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eighbrydson/Documents/1 SSP/1 SSP - 2025/3 Draws/"/>
    </mc:Choice>
  </mc:AlternateContent>
  <xr:revisionPtr revIDLastSave="0" documentId="13_ncr:1_{3C2D302F-45C8-4A4E-BD0A-9E3BED3C022A}" xr6:coauthVersionLast="47" xr6:coauthVersionMax="47" xr10:uidLastSave="{00000000-0000-0000-0000-000000000000}"/>
  <bookViews>
    <workbookView xWindow="0" yWindow="1080" windowWidth="27520" windowHeight="9220" xr2:uid="{00000000-000D-0000-FFFF-FFFF00000000}"/>
  </bookViews>
  <sheets>
    <sheet name="North Zon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3" l="1"/>
  <c r="M46" i="3"/>
  <c r="L46" i="3"/>
  <c r="K46" i="3"/>
  <c r="N45" i="3"/>
  <c r="M45" i="3"/>
  <c r="L45" i="3"/>
  <c r="K45" i="3"/>
  <c r="N44" i="3"/>
  <c r="M44" i="3"/>
  <c r="L44" i="3"/>
  <c r="K44" i="3"/>
  <c r="N43" i="3"/>
  <c r="M43" i="3"/>
  <c r="L43" i="3"/>
  <c r="K43" i="3"/>
  <c r="N42" i="3"/>
  <c r="M42" i="3"/>
  <c r="L42" i="3"/>
  <c r="K42" i="3"/>
  <c r="N41" i="3"/>
  <c r="M41" i="3"/>
  <c r="L41" i="3"/>
  <c r="K41" i="3"/>
  <c r="N39" i="3"/>
  <c r="M39" i="3"/>
  <c r="L39" i="3"/>
  <c r="K39" i="3"/>
  <c r="N38" i="3"/>
  <c r="M38" i="3"/>
  <c r="L38" i="3"/>
  <c r="K38" i="3"/>
  <c r="N37" i="3"/>
  <c r="M37" i="3"/>
  <c r="L37" i="3"/>
  <c r="K37" i="3"/>
  <c r="N36" i="3"/>
  <c r="M36" i="3"/>
  <c r="L36" i="3"/>
  <c r="K36" i="3"/>
  <c r="N35" i="3"/>
  <c r="M35" i="3"/>
  <c r="L35" i="3"/>
  <c r="K35" i="3"/>
  <c r="N34" i="3"/>
  <c r="M34" i="3"/>
  <c r="L34" i="3"/>
  <c r="K34" i="3"/>
  <c r="N33" i="3"/>
  <c r="M33" i="3"/>
  <c r="L33" i="3"/>
  <c r="K33" i="3"/>
  <c r="N31" i="3"/>
  <c r="M31" i="3"/>
  <c r="L31" i="3"/>
  <c r="K31" i="3"/>
  <c r="N30" i="3"/>
  <c r="M30" i="3"/>
  <c r="L30" i="3"/>
  <c r="K30" i="3"/>
  <c r="N29" i="3"/>
  <c r="M29" i="3"/>
  <c r="L29" i="3"/>
  <c r="K29" i="3"/>
  <c r="N28" i="3"/>
  <c r="M28" i="3"/>
  <c r="L28" i="3"/>
  <c r="K28" i="3"/>
  <c r="N27" i="3"/>
  <c r="M27" i="3"/>
  <c r="L27" i="3"/>
  <c r="K27" i="3"/>
  <c r="N26" i="3"/>
  <c r="M26" i="3"/>
  <c r="L26" i="3"/>
  <c r="K26" i="3"/>
  <c r="N25" i="3"/>
  <c r="M25" i="3"/>
  <c r="L25" i="3"/>
  <c r="K25" i="3"/>
  <c r="N23" i="3"/>
  <c r="M23" i="3"/>
  <c r="L23" i="3"/>
  <c r="K23" i="3"/>
  <c r="N22" i="3"/>
  <c r="M22" i="3"/>
  <c r="L22" i="3"/>
  <c r="K22" i="3"/>
  <c r="N21" i="3"/>
  <c r="M21" i="3"/>
  <c r="L21" i="3"/>
  <c r="K21" i="3"/>
  <c r="N20" i="3"/>
  <c r="M20" i="3"/>
  <c r="L20" i="3"/>
  <c r="K20" i="3"/>
  <c r="N18" i="3"/>
  <c r="M18" i="3"/>
  <c r="L18" i="3"/>
  <c r="K18" i="3"/>
  <c r="N17" i="3"/>
  <c r="M17" i="3"/>
  <c r="L17" i="3"/>
  <c r="K17" i="3"/>
  <c r="N16" i="3"/>
  <c r="M16" i="3"/>
  <c r="L16" i="3"/>
  <c r="K16" i="3"/>
  <c r="N15" i="3"/>
  <c r="M15" i="3"/>
  <c r="L15" i="3"/>
  <c r="K15" i="3"/>
  <c r="N13" i="3"/>
  <c r="O13" i="3" s="1"/>
  <c r="M13" i="3"/>
  <c r="L13" i="3"/>
  <c r="K13" i="3"/>
  <c r="N12" i="3"/>
  <c r="M12" i="3"/>
  <c r="L12" i="3"/>
  <c r="K12" i="3"/>
  <c r="N11" i="3"/>
  <c r="M11" i="3"/>
  <c r="L11" i="3"/>
  <c r="K11" i="3"/>
  <c r="N10" i="3"/>
  <c r="M10" i="3"/>
  <c r="L10" i="3"/>
  <c r="K10" i="3"/>
  <c r="N9" i="3"/>
  <c r="M9" i="3"/>
  <c r="L9" i="3"/>
  <c r="K9" i="3"/>
  <c r="N8" i="3"/>
  <c r="M8" i="3"/>
  <c r="L8" i="3"/>
  <c r="K8" i="3"/>
  <c r="N7" i="3"/>
  <c r="M7" i="3"/>
  <c r="L7" i="3"/>
  <c r="K7" i="3"/>
  <c r="O23" i="3" l="1"/>
  <c r="O34" i="3"/>
  <c r="O29" i="3"/>
  <c r="O27" i="3"/>
  <c r="O33" i="3"/>
  <c r="O42" i="3"/>
  <c r="O36" i="3"/>
  <c r="O11" i="3"/>
  <c r="O26" i="3"/>
  <c r="O28" i="3"/>
  <c r="O30" i="3"/>
  <c r="O43" i="3"/>
  <c r="O7" i="3"/>
  <c r="O45" i="3"/>
  <c r="O18" i="3"/>
  <c r="O35" i="3"/>
  <c r="O37" i="3"/>
  <c r="O39" i="3"/>
  <c r="O9" i="3"/>
  <c r="O16" i="3"/>
  <c r="O8" i="3"/>
  <c r="O10" i="3"/>
  <c r="O12" i="3"/>
  <c r="O15" i="3"/>
  <c r="O31" i="3"/>
  <c r="O44" i="3"/>
  <c r="O46" i="3"/>
  <c r="O38" i="3"/>
  <c r="O21" i="3"/>
  <c r="O17" i="3"/>
  <c r="O20" i="3"/>
  <c r="O22" i="3"/>
  <c r="O25" i="3"/>
  <c r="O41" i="3"/>
</calcChain>
</file>

<file path=xl/sharedStrings.xml><?xml version="1.0" encoding="utf-8"?>
<sst xmlns="http://schemas.openxmlformats.org/spreadsheetml/2006/main" count="120" uniqueCount="66">
  <si>
    <t>Div</t>
  </si>
  <si>
    <t>Seed</t>
  </si>
  <si>
    <t>Loss</t>
  </si>
  <si>
    <t xml:space="preserve"> </t>
  </si>
  <si>
    <t>Draw</t>
  </si>
  <si>
    <t>Win</t>
  </si>
  <si>
    <t>R1</t>
  </si>
  <si>
    <t>R2</t>
  </si>
  <si>
    <t>R3</t>
  </si>
  <si>
    <t>R4</t>
  </si>
  <si>
    <t>R5</t>
  </si>
  <si>
    <t>R6</t>
  </si>
  <si>
    <t>Matches Played</t>
  </si>
  <si>
    <t>Matches Won</t>
  </si>
  <si>
    <t>Games Played</t>
  </si>
  <si>
    <t>Games Won</t>
  </si>
  <si>
    <t>Newcastle</t>
  </si>
  <si>
    <t>Toukley</t>
  </si>
  <si>
    <t>Waratah</t>
  </si>
  <si>
    <t>Belmont</t>
  </si>
  <si>
    <t>Charlestown</t>
  </si>
  <si>
    <t>Maitland</t>
  </si>
  <si>
    <t>Hawks Nest</t>
  </si>
  <si>
    <t>Muree</t>
  </si>
  <si>
    <t>Shortland Waters</t>
  </si>
  <si>
    <t>Runner Up</t>
  </si>
  <si>
    <t>R7</t>
  </si>
  <si>
    <t>Kooindah Waters</t>
  </si>
  <si>
    <t>Gosford</t>
  </si>
  <si>
    <t>Pacific Dunes</t>
  </si>
  <si>
    <t>Wyong</t>
  </si>
  <si>
    <t>Nelson Bay</t>
  </si>
  <si>
    <t>Toronto</t>
  </si>
  <si>
    <t>Host/Bye</t>
  </si>
  <si>
    <t>.</t>
  </si>
  <si>
    <t>Breakers</t>
  </si>
  <si>
    <t>Merewether</t>
  </si>
  <si>
    <t>Horizons</t>
  </si>
  <si>
    <t>Shelly Beach</t>
  </si>
  <si>
    <t>Host</t>
  </si>
  <si>
    <t>Bye</t>
  </si>
  <si>
    <t>N O R T H  Z O N E</t>
  </si>
  <si>
    <t>Neutral Course</t>
  </si>
  <si>
    <t>Updated</t>
  </si>
  <si>
    <t>Div.Winner</t>
  </si>
  <si>
    <t xml:space="preserve">2025  SUPER  SENIOR  PENNANT </t>
  </si>
  <si>
    <t>RESULT  SHEET</t>
  </si>
  <si>
    <t>Clubs</t>
  </si>
  <si>
    <t>6W</t>
  </si>
  <si>
    <t>6M</t>
  </si>
  <si>
    <t>Magenta Shores</t>
  </si>
  <si>
    <t>Everglades</t>
  </si>
  <si>
    <t>Kurri</t>
  </si>
  <si>
    <t>Brighton Lakes</t>
  </si>
  <si>
    <t>Carnarvon</t>
  </si>
  <si>
    <t>Beverley Park</t>
  </si>
  <si>
    <t>Oak Point</t>
  </si>
  <si>
    <t>Lakeside Camden</t>
  </si>
  <si>
    <t>Bardwell Valley</t>
  </si>
  <si>
    <t>Port Macquarie</t>
  </si>
  <si>
    <t>Tallwoods</t>
  </si>
  <si>
    <t>Wauchope</t>
  </si>
  <si>
    <t>Taree</t>
  </si>
  <si>
    <t>Tuncurry</t>
  </si>
  <si>
    <t>Harrington Waters</t>
  </si>
  <si>
    <t>Cabramatta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</si>
</sst>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[$-C09]dd\-mmm\-yy;@"/>
  </numFmts>
  <fonts count="29" x14ac:knownFonts="1">
    <font>
      <sz val="11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u/>
      <sz val="28"/>
      <color indexed="8"/>
      <name val="Calibri"/>
      <family val="2"/>
    </font>
    <font>
      <b/>
      <sz val="20"/>
      <name val="Tahoma"/>
      <family val="2"/>
    </font>
    <font>
      <b/>
      <sz val="20"/>
      <color indexed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16"/>
      <name val="Tahoma"/>
      <family val="2"/>
    </font>
    <font>
      <sz val="20"/>
      <name val="Tahoma"/>
      <family val="2"/>
    </font>
    <font>
      <b/>
      <sz val="20"/>
      <color indexed="9"/>
      <name val="Tahoma"/>
      <family val="2"/>
    </font>
    <font>
      <b/>
      <sz val="72"/>
      <name val="Tahoma"/>
      <family val="2"/>
    </font>
    <font>
      <sz val="20"/>
      <color indexed="8"/>
      <name val="Tahoma"/>
      <family val="2"/>
    </font>
    <font>
      <sz val="72"/>
      <color indexed="8"/>
      <name val="Tahoma"/>
      <family val="2"/>
    </font>
    <font>
      <sz val="72"/>
      <name val="Tahoma"/>
      <family val="2"/>
    </font>
    <font>
      <b/>
      <sz val="18"/>
      <name val="Tahoma"/>
      <family val="2"/>
    </font>
    <font>
      <sz val="11"/>
      <color theme="1"/>
      <name val="Tahoma"/>
      <family val="2"/>
    </font>
    <font>
      <sz val="20"/>
      <color theme="1"/>
      <name val="Tahoma"/>
      <family val="2"/>
    </font>
    <font>
      <b/>
      <sz val="40"/>
      <color indexed="8"/>
      <name val="Tahoma"/>
      <family val="2"/>
    </font>
    <font>
      <sz val="11"/>
      <name val="Tahoma"/>
      <family val="2"/>
    </font>
    <font>
      <b/>
      <sz val="20"/>
      <color theme="0"/>
      <name val="Tahoma"/>
      <family val="2"/>
    </font>
    <font>
      <b/>
      <sz val="20"/>
      <color theme="1"/>
      <name val="Tahoma"/>
      <family val="2"/>
    </font>
    <font>
      <sz val="11"/>
      <color theme="0"/>
      <name val="Tahoma"/>
      <family val="2"/>
    </font>
    <font>
      <sz val="20"/>
      <color theme="0"/>
      <name val="Tahoma"/>
      <family val="2"/>
    </font>
    <font>
      <b/>
      <sz val="48"/>
      <name val="Tahoma"/>
      <family val="2"/>
    </font>
    <font>
      <sz val="16"/>
      <name val="Tahoma"/>
      <family val="2"/>
    </font>
    <font>
      <b/>
      <sz val="48"/>
      <color theme="1"/>
      <name val="Tahoma"/>
      <family val="2"/>
    </font>
    <font>
      <b/>
      <sz val="40"/>
      <color theme="1"/>
      <name val="Tahoma"/>
      <family val="2"/>
    </font>
    <font>
      <b/>
      <sz val="6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450666829432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slantDashDot">
        <color indexed="64"/>
      </right>
      <top style="medium">
        <color indexed="64"/>
      </top>
      <bottom/>
      <diagonal/>
    </border>
    <border>
      <left style="medium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slantDashDot">
        <color indexed="64"/>
      </right>
      <top/>
      <bottom/>
      <diagonal/>
    </border>
    <border>
      <left style="medium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16" fillId="0" borderId="0" xfId="0" applyFont="1"/>
    <xf numFmtId="0" fontId="16" fillId="0" borderId="5" xfId="0" applyFont="1" applyBorder="1"/>
    <xf numFmtId="164" fontId="9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16" fillId="0" borderId="22" xfId="0" applyFont="1" applyBorder="1"/>
    <xf numFmtId="0" fontId="9" fillId="0" borderId="17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4" fontId="9" fillId="0" borderId="20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12" fillId="0" borderId="2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2" fillId="0" borderId="32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8" fillId="0" borderId="0" xfId="0" applyFont="1"/>
    <xf numFmtId="0" fontId="16" fillId="0" borderId="4" xfId="0" applyFont="1" applyBorder="1"/>
    <xf numFmtId="0" fontId="9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9" fillId="0" borderId="14" xfId="0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22" fillId="4" borderId="22" xfId="0" applyFont="1" applyFill="1" applyBorder="1"/>
    <xf numFmtId="0" fontId="0" fillId="0" borderId="5" xfId="0" applyBorder="1"/>
    <xf numFmtId="164" fontId="9" fillId="0" borderId="19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3" fillId="0" borderId="2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21" fillId="0" borderId="2" xfId="0" applyFont="1" applyBorder="1"/>
    <xf numFmtId="0" fontId="3" fillId="4" borderId="22" xfId="0" applyFont="1" applyFill="1" applyBorder="1" applyAlignment="1">
      <alignment horizontal="center"/>
    </xf>
    <xf numFmtId="0" fontId="9" fillId="4" borderId="5" xfId="0" applyFont="1" applyFill="1" applyBorder="1"/>
    <xf numFmtId="0" fontId="15" fillId="0" borderId="2" xfId="0" applyFont="1" applyBorder="1" applyAlignment="1">
      <alignment horizontal="left"/>
    </xf>
    <xf numFmtId="0" fontId="9" fillId="0" borderId="37" xfId="0" applyFont="1" applyBorder="1" applyAlignment="1">
      <alignment horizontal="center"/>
    </xf>
    <xf numFmtId="0" fontId="9" fillId="0" borderId="37" xfId="0" applyFont="1" applyBorder="1" applyAlignment="1">
      <alignment horizontal="center" vertical="center"/>
    </xf>
    <xf numFmtId="0" fontId="17" fillId="0" borderId="22" xfId="0" applyFont="1" applyBorder="1"/>
    <xf numFmtId="0" fontId="17" fillId="0" borderId="5" xfId="0" applyFont="1" applyBorder="1"/>
    <xf numFmtId="164" fontId="9" fillId="0" borderId="19" xfId="0" applyNumberFormat="1" applyFont="1" applyBorder="1" applyAlignment="1">
      <alignment horizontal="center"/>
    </xf>
    <xf numFmtId="0" fontId="12" fillId="4" borderId="31" xfId="0" applyFont="1" applyFill="1" applyBorder="1" applyAlignment="1">
      <alignment horizontal="center" vertical="center"/>
    </xf>
    <xf numFmtId="0" fontId="9" fillId="0" borderId="5" xfId="0" applyFont="1" applyBorder="1"/>
    <xf numFmtId="164" fontId="3" fillId="0" borderId="12" xfId="0" applyNumberFormat="1" applyFont="1" applyBorder="1" applyAlignment="1">
      <alignment horizontal="center"/>
    </xf>
    <xf numFmtId="164" fontId="20" fillId="0" borderId="17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20" fillId="0" borderId="16" xfId="0" applyNumberFormat="1" applyFont="1" applyBorder="1" applyAlignment="1">
      <alignment horizontal="center" vertical="center"/>
    </xf>
    <xf numFmtId="164" fontId="20" fillId="0" borderId="19" xfId="0" applyNumberFormat="1" applyFont="1" applyBorder="1" applyAlignment="1">
      <alignment horizontal="center"/>
    </xf>
    <xf numFmtId="0" fontId="21" fillId="0" borderId="42" xfId="0" applyFont="1" applyBorder="1"/>
    <xf numFmtId="0" fontId="9" fillId="0" borderId="24" xfId="0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164" fontId="20" fillId="0" borderId="17" xfId="0" applyNumberFormat="1" applyFont="1" applyBorder="1" applyAlignment="1">
      <alignment horizontal="center" vertical="center"/>
    </xf>
    <xf numFmtId="164" fontId="20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64" fontId="20" fillId="0" borderId="12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 vertical="center"/>
    </xf>
    <xf numFmtId="164" fontId="20" fillId="0" borderId="12" xfId="0" applyNumberFormat="1" applyFont="1" applyBorder="1" applyAlignment="1">
      <alignment horizontal="center" vertical="center"/>
    </xf>
    <xf numFmtId="164" fontId="3" fillId="0" borderId="33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 vertical="center"/>
    </xf>
    <xf numFmtId="0" fontId="9" fillId="0" borderId="40" xfId="0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0" fontId="21" fillId="0" borderId="34" xfId="0" applyFont="1" applyBorder="1"/>
    <xf numFmtId="0" fontId="21" fillId="0" borderId="39" xfId="0" applyFont="1" applyBorder="1"/>
    <xf numFmtId="0" fontId="21" fillId="0" borderId="4" xfId="0" applyFont="1" applyBorder="1"/>
    <xf numFmtId="164" fontId="21" fillId="0" borderId="17" xfId="0" applyNumberFormat="1" applyFont="1" applyBorder="1" applyAlignment="1">
      <alignment horizontal="center"/>
    </xf>
    <xf numFmtId="164" fontId="20" fillId="0" borderId="16" xfId="0" applyNumberFormat="1" applyFont="1" applyBorder="1" applyAlignment="1">
      <alignment horizontal="center"/>
    </xf>
    <xf numFmtId="0" fontId="21" fillId="0" borderId="41" xfId="0" applyFont="1" applyBorder="1"/>
    <xf numFmtId="0" fontId="4" fillId="0" borderId="43" xfId="0" applyFont="1" applyBorder="1" applyAlignment="1">
      <alignment horizontal="left" vertical="center"/>
    </xf>
    <xf numFmtId="164" fontId="3" fillId="0" borderId="13" xfId="0" applyNumberFormat="1" applyFont="1" applyBorder="1" applyAlignment="1">
      <alignment horizontal="center" vertical="center"/>
    </xf>
    <xf numFmtId="164" fontId="20" fillId="0" borderId="13" xfId="0" applyNumberFormat="1" applyFont="1" applyBorder="1" applyAlignment="1">
      <alignment horizontal="center" vertical="center"/>
    </xf>
    <xf numFmtId="164" fontId="3" fillId="0" borderId="33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21" fillId="0" borderId="17" xfId="0" applyNumberFormat="1" applyFont="1" applyBorder="1" applyAlignment="1">
      <alignment horizontal="center" vertical="center"/>
    </xf>
    <xf numFmtId="164" fontId="20" fillId="0" borderId="36" xfId="0" applyNumberFormat="1" applyFont="1" applyBorder="1" applyAlignment="1">
      <alignment horizontal="center" vertical="center"/>
    </xf>
    <xf numFmtId="164" fontId="20" fillId="0" borderId="13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164" fontId="3" fillId="0" borderId="36" xfId="0" applyNumberFormat="1" applyFont="1" applyBorder="1" applyAlignment="1">
      <alignment horizont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22" xfId="0" applyNumberFormat="1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164" fontId="25" fillId="0" borderId="22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164" fontId="3" fillId="9" borderId="6" xfId="0" applyNumberFormat="1" applyFont="1" applyFill="1" applyBorder="1" applyAlignment="1">
      <alignment horizontal="center" vertical="center"/>
    </xf>
    <xf numFmtId="164" fontId="3" fillId="6" borderId="6" xfId="0" applyNumberFormat="1" applyFont="1" applyFill="1" applyBorder="1" applyAlignment="1">
      <alignment horizontal="center" vertical="center"/>
    </xf>
    <xf numFmtId="164" fontId="20" fillId="0" borderId="21" xfId="0" applyNumberFormat="1" applyFont="1" applyBorder="1" applyAlignment="1">
      <alignment horizontal="center"/>
    </xf>
    <xf numFmtId="166" fontId="8" fillId="11" borderId="9" xfId="0" applyNumberFormat="1" applyFont="1" applyFill="1" applyBorder="1" applyAlignment="1">
      <alignment horizontal="center" vertical="center"/>
    </xf>
    <xf numFmtId="164" fontId="8" fillId="13" borderId="17" xfId="0" applyNumberFormat="1" applyFont="1" applyFill="1" applyBorder="1" applyAlignment="1">
      <alignment horizontal="center" vertical="center"/>
    </xf>
    <xf numFmtId="0" fontId="8" fillId="13" borderId="17" xfId="0" applyFont="1" applyFill="1" applyBorder="1" applyAlignment="1">
      <alignment horizontal="center" vertical="center"/>
    </xf>
    <xf numFmtId="0" fontId="8" fillId="13" borderId="11" xfId="0" applyFont="1" applyFill="1" applyBorder="1" applyAlignment="1">
      <alignment horizontal="center" vertical="center"/>
    </xf>
    <xf numFmtId="0" fontId="8" fillId="13" borderId="21" xfId="0" applyFont="1" applyFill="1" applyBorder="1" applyAlignment="1">
      <alignment horizontal="center" vertical="center"/>
    </xf>
    <xf numFmtId="164" fontId="8" fillId="13" borderId="12" xfId="0" applyNumberFormat="1" applyFont="1" applyFill="1" applyBorder="1" applyAlignment="1">
      <alignment horizontal="center" vertical="center"/>
    </xf>
    <xf numFmtId="164" fontId="8" fillId="13" borderId="19" xfId="0" applyNumberFormat="1" applyFont="1" applyFill="1" applyBorder="1" applyAlignment="1">
      <alignment horizontal="center" vertical="center"/>
    </xf>
    <xf numFmtId="164" fontId="8" fillId="13" borderId="36" xfId="0" applyNumberFormat="1" applyFont="1" applyFill="1" applyBorder="1" applyAlignment="1">
      <alignment horizontal="center" vertical="center"/>
    </xf>
    <xf numFmtId="164" fontId="8" fillId="13" borderId="13" xfId="0" applyNumberFormat="1" applyFont="1" applyFill="1" applyBorder="1" applyAlignment="1">
      <alignment horizontal="center" vertical="center"/>
    </xf>
    <xf numFmtId="164" fontId="8" fillId="13" borderId="13" xfId="0" applyNumberFormat="1" applyFont="1" applyFill="1" applyBorder="1" applyAlignment="1">
      <alignment horizontal="center"/>
    </xf>
    <xf numFmtId="164" fontId="8" fillId="13" borderId="21" xfId="0" applyNumberFormat="1" applyFont="1" applyFill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164" fontId="3" fillId="0" borderId="38" xfId="0" applyNumberFormat="1" applyFont="1" applyBorder="1" applyAlignment="1">
      <alignment horizontal="center"/>
    </xf>
    <xf numFmtId="164" fontId="20" fillId="0" borderId="40" xfId="0" applyNumberFormat="1" applyFont="1" applyBorder="1" applyAlignment="1">
      <alignment horizontal="center" vertical="center"/>
    </xf>
    <xf numFmtId="0" fontId="21" fillId="4" borderId="44" xfId="0" applyFont="1" applyFill="1" applyBorder="1"/>
    <xf numFmtId="0" fontId="21" fillId="4" borderId="45" xfId="0" applyFont="1" applyFill="1" applyBorder="1"/>
    <xf numFmtId="0" fontId="21" fillId="4" borderId="46" xfId="0" applyFont="1" applyFill="1" applyBorder="1"/>
    <xf numFmtId="0" fontId="21" fillId="0" borderId="47" xfId="0" applyFont="1" applyBorder="1"/>
    <xf numFmtId="164" fontId="3" fillId="0" borderId="36" xfId="0" applyNumberFormat="1" applyFont="1" applyBorder="1" applyAlignment="1">
      <alignment horizontal="center" vertical="center"/>
    </xf>
    <xf numFmtId="0" fontId="3" fillId="0" borderId="48" xfId="0" applyFont="1" applyBorder="1"/>
    <xf numFmtId="0" fontId="9" fillId="0" borderId="11" xfId="0" applyFont="1" applyBorder="1" applyAlignment="1">
      <alignment horizontal="center"/>
    </xf>
    <xf numFmtId="165" fontId="3" fillId="0" borderId="49" xfId="0" applyNumberFormat="1" applyFont="1" applyBorder="1" applyAlignment="1">
      <alignment horizontal="center"/>
    </xf>
    <xf numFmtId="165" fontId="3" fillId="4" borderId="50" xfId="0" applyNumberFormat="1" applyFont="1" applyFill="1" applyBorder="1" applyAlignment="1">
      <alignment horizontal="center"/>
    </xf>
    <xf numFmtId="165" fontId="3" fillId="0" borderId="50" xfId="0" applyNumberFormat="1" applyFont="1" applyBorder="1" applyAlignment="1">
      <alignment horizontal="center"/>
    </xf>
    <xf numFmtId="165" fontId="3" fillId="4" borderId="5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3" fillId="4" borderId="0" xfId="0" applyFont="1" applyFill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/>
    </xf>
    <xf numFmtId="165" fontId="3" fillId="4" borderId="52" xfId="0" applyNumberFormat="1" applyFont="1" applyFill="1" applyBorder="1" applyAlignment="1">
      <alignment horizontal="center"/>
    </xf>
    <xf numFmtId="165" fontId="3" fillId="0" borderId="52" xfId="0" applyNumberFormat="1" applyFont="1" applyBorder="1" applyAlignment="1">
      <alignment horizontal="center"/>
    </xf>
    <xf numFmtId="165" fontId="3" fillId="4" borderId="25" xfId="0" applyNumberFormat="1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21" fillId="0" borderId="0" xfId="0" applyFont="1"/>
    <xf numFmtId="164" fontId="3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 vertical="center"/>
    </xf>
    <xf numFmtId="164" fontId="20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165" fontId="3" fillId="0" borderId="10" xfId="0" applyNumberFormat="1" applyFont="1" applyBorder="1" applyAlignment="1">
      <alignment horizontal="center"/>
    </xf>
    <xf numFmtId="165" fontId="3" fillId="4" borderId="36" xfId="0" applyNumberFormat="1" applyFont="1" applyFill="1" applyBorder="1" applyAlignment="1">
      <alignment horizontal="center"/>
    </xf>
    <xf numFmtId="0" fontId="17" fillId="0" borderId="0" xfId="0" applyFont="1"/>
    <xf numFmtId="0" fontId="9" fillId="0" borderId="0" xfId="0" applyFont="1"/>
    <xf numFmtId="164" fontId="19" fillId="0" borderId="10" xfId="0" applyNumberFormat="1" applyFont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165" fontId="3" fillId="4" borderId="21" xfId="0" applyNumberFormat="1" applyFont="1" applyFill="1" applyBorder="1" applyAlignment="1">
      <alignment horizontal="center"/>
    </xf>
    <xf numFmtId="164" fontId="19" fillId="4" borderId="10" xfId="0" applyNumberFormat="1" applyFont="1" applyFill="1" applyBorder="1" applyAlignment="1">
      <alignment horizontal="center"/>
    </xf>
    <xf numFmtId="165" fontId="3" fillId="0" borderId="36" xfId="0" applyNumberFormat="1" applyFont="1" applyBorder="1" applyAlignment="1">
      <alignment horizontal="center"/>
    </xf>
    <xf numFmtId="0" fontId="9" fillId="4" borderId="0" xfId="0" applyFont="1" applyFill="1"/>
    <xf numFmtId="165" fontId="3" fillId="4" borderId="36" xfId="0" applyNumberFormat="1" applyFont="1" applyFill="1" applyBorder="1" applyAlignment="1">
      <alignment horizontal="center" vertical="center"/>
    </xf>
    <xf numFmtId="165" fontId="3" fillId="0" borderId="52" xfId="0" applyNumberFormat="1" applyFont="1" applyBorder="1" applyAlignment="1">
      <alignment horizontal="center" vertical="center"/>
    </xf>
    <xf numFmtId="165" fontId="3" fillId="4" borderId="52" xfId="0" applyNumberFormat="1" applyFont="1" applyFill="1" applyBorder="1" applyAlignment="1">
      <alignment horizontal="center" vertical="center"/>
    </xf>
    <xf numFmtId="0" fontId="8" fillId="13" borderId="19" xfId="0" applyFont="1" applyFill="1" applyBorder="1" applyAlignment="1">
      <alignment horizontal="center" vertical="center"/>
    </xf>
    <xf numFmtId="164" fontId="20" fillId="0" borderId="21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165" fontId="3" fillId="4" borderId="2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6" fillId="12" borderId="27" xfId="0" applyFont="1" applyFill="1" applyBorder="1" applyAlignment="1">
      <alignment horizontal="center" vertical="center" textRotation="90"/>
    </xf>
    <xf numFmtId="0" fontId="26" fillId="12" borderId="28" xfId="0" applyFont="1" applyFill="1" applyBorder="1" applyAlignment="1">
      <alignment horizontal="center" vertical="center" textRotation="90"/>
    </xf>
    <xf numFmtId="0" fontId="26" fillId="12" borderId="18" xfId="0" applyFont="1" applyFill="1" applyBorder="1" applyAlignment="1">
      <alignment horizontal="center" vertical="center" textRotation="90"/>
    </xf>
    <xf numFmtId="0" fontId="11" fillId="12" borderId="35" xfId="0" applyFont="1" applyFill="1" applyBorder="1" applyAlignment="1">
      <alignment horizontal="center" vertical="center"/>
    </xf>
    <xf numFmtId="0" fontId="13" fillId="12" borderId="10" xfId="0" applyFont="1" applyFill="1" applyBorder="1"/>
    <xf numFmtId="0" fontId="13" fillId="12" borderId="0" xfId="0" applyFont="1" applyFill="1"/>
    <xf numFmtId="0" fontId="14" fillId="12" borderId="10" xfId="0" applyFont="1" applyFill="1" applyBorder="1" applyAlignment="1">
      <alignment vertical="center"/>
    </xf>
    <xf numFmtId="0" fontId="14" fillId="12" borderId="25" xfId="0" applyFont="1" applyFill="1" applyBorder="1" applyAlignment="1">
      <alignment vertical="center"/>
    </xf>
    <xf numFmtId="0" fontId="11" fillId="12" borderId="27" xfId="0" applyFont="1" applyFill="1" applyBorder="1" applyAlignment="1">
      <alignment horizontal="center" vertical="center"/>
    </xf>
    <xf numFmtId="0" fontId="11" fillId="12" borderId="28" xfId="0" applyFont="1" applyFill="1" applyBorder="1" applyAlignment="1">
      <alignment horizontal="center" vertical="center"/>
    </xf>
    <xf numFmtId="0" fontId="11" fillId="12" borderId="18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14" fontId="3" fillId="11" borderId="29" xfId="0" applyNumberFormat="1" applyFont="1" applyFill="1" applyBorder="1" applyAlignment="1">
      <alignment horizontal="center" vertical="center"/>
    </xf>
    <xf numFmtId="14" fontId="3" fillId="11" borderId="22" xfId="0" applyNumberFormat="1" applyFont="1" applyFill="1" applyBorder="1" applyAlignment="1">
      <alignment horizontal="center" vertical="center"/>
    </xf>
    <xf numFmtId="0" fontId="28" fillId="12" borderId="27" xfId="0" applyFont="1" applyFill="1" applyBorder="1" applyAlignment="1">
      <alignment horizontal="center" vertical="center"/>
    </xf>
    <xf numFmtId="0" fontId="24" fillId="12" borderId="28" xfId="0" applyFont="1" applyFill="1" applyBorder="1" applyAlignment="1">
      <alignment horizontal="center" vertical="center"/>
    </xf>
    <xf numFmtId="0" fontId="24" fillId="12" borderId="18" xfId="0" applyFont="1" applyFill="1" applyBorder="1" applyAlignment="1">
      <alignment horizontal="center" vertical="center"/>
    </xf>
    <xf numFmtId="0" fontId="28" fillId="12" borderId="28" xfId="0" applyFont="1" applyFill="1" applyBorder="1" applyAlignment="1">
      <alignment horizontal="center" vertical="center"/>
    </xf>
    <xf numFmtId="0" fontId="28" fillId="12" borderId="18" xfId="0" applyFont="1" applyFill="1" applyBorder="1" applyAlignment="1">
      <alignment horizontal="center" vertical="center"/>
    </xf>
    <xf numFmtId="164" fontId="8" fillId="13" borderId="16" xfId="0" applyNumberFormat="1" applyFont="1" applyFill="1" applyBorder="1" applyAlignment="1">
      <alignment horizontal="center" vertical="center"/>
    </xf>
    <xf numFmtId="164" fontId="8" fillId="13" borderId="19" xfId="0" applyNumberFormat="1" applyFont="1" applyFill="1" applyBorder="1" applyAlignment="1">
      <alignment horizontal="center"/>
    </xf>
  </cellXfs>
  <cellStyles count="1">
    <cellStyle name="Normal" xfId="0" builtinId="0"/>
  </cellStyles>
  <dxfs count="58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130175</xdr:colOff>
      <xdr:row>17</xdr:row>
      <xdr:rowOff>0</xdr:rowOff>
    </xdr:from>
    <xdr:to>
      <xdr:col>8</xdr:col>
      <xdr:colOff>1046038</xdr:colOff>
      <xdr:row>17</xdr:row>
      <xdr:rowOff>0</xdr:rowOff>
    </xdr:to>
    <xdr:sp macro="" textlink="">
      <xdr:nvSpPr>
        <xdr:cNvPr id="2" name="Text 2">
          <a:extLst>
            <a:ext uri="{FF2B5EF4-FFF2-40B4-BE49-F238E27FC236}">
              <a16:creationId xmlns:a16="http://schemas.microsoft.com/office/drawing/2014/main" id="{941A4803-22CC-A442-BA9A-D50102A19C2D}"/>
            </a:ext>
          </a:extLst>
        </xdr:cNvPr>
        <xdr:cNvSpPr txBox="1">
          <a:spLocks noChangeArrowheads="1"/>
        </xdr:cNvSpPr>
      </xdr:nvSpPr>
      <xdr:spPr bwMode="auto">
        <a:xfrm>
          <a:off x="9528175" y="6858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1046038</xdr:colOff>
      <xdr:row>17</xdr:row>
      <xdr:rowOff>0</xdr:rowOff>
    </xdr:to>
    <xdr:sp macro="" textlink="">
      <xdr:nvSpPr>
        <xdr:cNvPr id="3" name="Text 2">
          <a:extLst>
            <a:ext uri="{FF2B5EF4-FFF2-40B4-BE49-F238E27FC236}">
              <a16:creationId xmlns:a16="http://schemas.microsoft.com/office/drawing/2014/main" id="{6CE63478-6A32-F844-852C-964CD1E7641E}"/>
            </a:ext>
          </a:extLst>
        </xdr:cNvPr>
        <xdr:cNvSpPr txBox="1">
          <a:spLocks noChangeArrowheads="1"/>
        </xdr:cNvSpPr>
      </xdr:nvSpPr>
      <xdr:spPr bwMode="auto">
        <a:xfrm>
          <a:off x="9528175" y="6858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1046038</xdr:colOff>
      <xdr:row>17</xdr:row>
      <xdr:rowOff>0</xdr:rowOff>
    </xdr:to>
    <xdr:sp macro="" textlink="">
      <xdr:nvSpPr>
        <xdr:cNvPr id="4" name="Text 2">
          <a:extLst>
            <a:ext uri="{FF2B5EF4-FFF2-40B4-BE49-F238E27FC236}">
              <a16:creationId xmlns:a16="http://schemas.microsoft.com/office/drawing/2014/main" id="{75CFFD90-58CD-FB44-BB61-9B8EA46324E1}"/>
            </a:ext>
          </a:extLst>
        </xdr:cNvPr>
        <xdr:cNvSpPr txBox="1">
          <a:spLocks noChangeArrowheads="1"/>
        </xdr:cNvSpPr>
      </xdr:nvSpPr>
      <xdr:spPr bwMode="auto">
        <a:xfrm>
          <a:off x="9528175" y="6858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5" name="Text 2">
          <a:extLst>
            <a:ext uri="{FF2B5EF4-FFF2-40B4-BE49-F238E27FC236}">
              <a16:creationId xmlns:a16="http://schemas.microsoft.com/office/drawing/2014/main" id="{98DD4D37-AF13-E54C-91BF-E29DFB459178}"/>
            </a:ext>
          </a:extLst>
        </xdr:cNvPr>
        <xdr:cNvSpPr txBox="1">
          <a:spLocks noChangeArrowheads="1"/>
        </xdr:cNvSpPr>
      </xdr:nvSpPr>
      <xdr:spPr bwMode="auto">
        <a:xfrm>
          <a:off x="2451100" y="6858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6" name="Text 2">
          <a:extLst>
            <a:ext uri="{FF2B5EF4-FFF2-40B4-BE49-F238E27FC236}">
              <a16:creationId xmlns:a16="http://schemas.microsoft.com/office/drawing/2014/main" id="{06EDE0AC-63D0-754E-A27F-763EF51F2145}"/>
            </a:ext>
          </a:extLst>
        </xdr:cNvPr>
        <xdr:cNvSpPr txBox="1">
          <a:spLocks noChangeArrowheads="1"/>
        </xdr:cNvSpPr>
      </xdr:nvSpPr>
      <xdr:spPr bwMode="auto">
        <a:xfrm>
          <a:off x="2451100" y="6858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7" name="Text 2">
          <a:extLst>
            <a:ext uri="{FF2B5EF4-FFF2-40B4-BE49-F238E27FC236}">
              <a16:creationId xmlns:a16="http://schemas.microsoft.com/office/drawing/2014/main" id="{317B98C4-9202-1B47-B56A-322A3389D563}"/>
            </a:ext>
          </a:extLst>
        </xdr:cNvPr>
        <xdr:cNvSpPr txBox="1">
          <a:spLocks noChangeArrowheads="1"/>
        </xdr:cNvSpPr>
      </xdr:nvSpPr>
      <xdr:spPr bwMode="auto">
        <a:xfrm>
          <a:off x="2451100" y="6858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1046038</xdr:colOff>
      <xdr:row>17</xdr:row>
      <xdr:rowOff>0</xdr:rowOff>
    </xdr:to>
    <xdr:sp macro="" textlink="">
      <xdr:nvSpPr>
        <xdr:cNvPr id="8" name="Text 2">
          <a:extLst>
            <a:ext uri="{FF2B5EF4-FFF2-40B4-BE49-F238E27FC236}">
              <a16:creationId xmlns:a16="http://schemas.microsoft.com/office/drawing/2014/main" id="{8A91A4A5-C021-C14A-B865-13C651BAFC25}"/>
            </a:ext>
          </a:extLst>
        </xdr:cNvPr>
        <xdr:cNvSpPr txBox="1">
          <a:spLocks noChangeArrowheads="1"/>
        </xdr:cNvSpPr>
      </xdr:nvSpPr>
      <xdr:spPr bwMode="auto">
        <a:xfrm>
          <a:off x="9528175" y="6858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9" name="Text 2">
          <a:extLst>
            <a:ext uri="{FF2B5EF4-FFF2-40B4-BE49-F238E27FC236}">
              <a16:creationId xmlns:a16="http://schemas.microsoft.com/office/drawing/2014/main" id="{515C56BA-9224-704F-84A9-10C75F856FF6}"/>
            </a:ext>
          </a:extLst>
        </xdr:cNvPr>
        <xdr:cNvSpPr txBox="1">
          <a:spLocks noChangeArrowheads="1"/>
        </xdr:cNvSpPr>
      </xdr:nvSpPr>
      <xdr:spPr bwMode="auto">
        <a:xfrm>
          <a:off x="2451100" y="6858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 </a:t>
          </a:r>
        </a:p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 </a:t>
          </a:r>
        </a:p>
      </xdr:txBody>
    </xdr:sp>
    <xdr:clientData/>
  </xdr:twoCellAnchor>
  <xdr:twoCellAnchor>
    <xdr:from>
      <xdr:col>7</xdr:col>
      <xdr:colOff>130175</xdr:colOff>
      <xdr:row>27</xdr:row>
      <xdr:rowOff>0</xdr:rowOff>
    </xdr:from>
    <xdr:to>
      <xdr:col>8</xdr:col>
      <xdr:colOff>1046038</xdr:colOff>
      <xdr:row>27</xdr:row>
      <xdr:rowOff>0</xdr:rowOff>
    </xdr:to>
    <xdr:sp macro="" textlink="">
      <xdr:nvSpPr>
        <xdr:cNvPr id="10" name="Text 2">
          <a:extLst>
            <a:ext uri="{FF2B5EF4-FFF2-40B4-BE49-F238E27FC236}">
              <a16:creationId xmlns:a16="http://schemas.microsoft.com/office/drawing/2014/main" id="{28529F5C-CCDF-394F-A82D-57610FAFF18D}"/>
            </a:ext>
          </a:extLst>
        </xdr:cNvPr>
        <xdr:cNvSpPr txBox="1">
          <a:spLocks noChangeArrowheads="1"/>
        </xdr:cNvSpPr>
      </xdr:nvSpPr>
      <xdr:spPr bwMode="auto">
        <a:xfrm>
          <a:off x="9528175" y="10160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27</xdr:row>
      <xdr:rowOff>0</xdr:rowOff>
    </xdr:from>
    <xdr:to>
      <xdr:col>8</xdr:col>
      <xdr:colOff>1046038</xdr:colOff>
      <xdr:row>27</xdr:row>
      <xdr:rowOff>0</xdr:rowOff>
    </xdr:to>
    <xdr:sp macro="" textlink="">
      <xdr:nvSpPr>
        <xdr:cNvPr id="11" name="Text 2">
          <a:extLst>
            <a:ext uri="{FF2B5EF4-FFF2-40B4-BE49-F238E27FC236}">
              <a16:creationId xmlns:a16="http://schemas.microsoft.com/office/drawing/2014/main" id="{49443276-8EB4-0A40-868C-B32B3E96895E}"/>
            </a:ext>
          </a:extLst>
        </xdr:cNvPr>
        <xdr:cNvSpPr txBox="1">
          <a:spLocks noChangeArrowheads="1"/>
        </xdr:cNvSpPr>
      </xdr:nvSpPr>
      <xdr:spPr bwMode="auto">
        <a:xfrm>
          <a:off x="9528175" y="10160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27</xdr:row>
      <xdr:rowOff>0</xdr:rowOff>
    </xdr:from>
    <xdr:to>
      <xdr:col>8</xdr:col>
      <xdr:colOff>1046038</xdr:colOff>
      <xdr:row>27</xdr:row>
      <xdr:rowOff>0</xdr:rowOff>
    </xdr:to>
    <xdr:sp macro="" textlink="">
      <xdr:nvSpPr>
        <xdr:cNvPr id="12" name="Text 2">
          <a:extLst>
            <a:ext uri="{FF2B5EF4-FFF2-40B4-BE49-F238E27FC236}">
              <a16:creationId xmlns:a16="http://schemas.microsoft.com/office/drawing/2014/main" id="{B42653E5-5E69-EF43-BDBB-C4892D89254E}"/>
            </a:ext>
          </a:extLst>
        </xdr:cNvPr>
        <xdr:cNvSpPr txBox="1">
          <a:spLocks noChangeArrowheads="1"/>
        </xdr:cNvSpPr>
      </xdr:nvSpPr>
      <xdr:spPr bwMode="auto">
        <a:xfrm>
          <a:off x="9528175" y="10160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13" name="Text 2">
          <a:extLst>
            <a:ext uri="{FF2B5EF4-FFF2-40B4-BE49-F238E27FC236}">
              <a16:creationId xmlns:a16="http://schemas.microsoft.com/office/drawing/2014/main" id="{2BC7863B-52FB-0546-9340-55517B5D3F7A}"/>
            </a:ext>
          </a:extLst>
        </xdr:cNvPr>
        <xdr:cNvSpPr txBox="1">
          <a:spLocks noChangeArrowheads="1"/>
        </xdr:cNvSpPr>
      </xdr:nvSpPr>
      <xdr:spPr bwMode="auto">
        <a:xfrm>
          <a:off x="2451100" y="10160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14" name="Text 2">
          <a:extLst>
            <a:ext uri="{FF2B5EF4-FFF2-40B4-BE49-F238E27FC236}">
              <a16:creationId xmlns:a16="http://schemas.microsoft.com/office/drawing/2014/main" id="{C8CDBDF3-8FE3-DF47-8E9F-57886E6AEA32}"/>
            </a:ext>
          </a:extLst>
        </xdr:cNvPr>
        <xdr:cNvSpPr txBox="1">
          <a:spLocks noChangeArrowheads="1"/>
        </xdr:cNvSpPr>
      </xdr:nvSpPr>
      <xdr:spPr bwMode="auto">
        <a:xfrm>
          <a:off x="2451100" y="10160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15" name="Text 2">
          <a:extLst>
            <a:ext uri="{FF2B5EF4-FFF2-40B4-BE49-F238E27FC236}">
              <a16:creationId xmlns:a16="http://schemas.microsoft.com/office/drawing/2014/main" id="{072990AC-04D5-9A43-9D43-32ED48C7CBA2}"/>
            </a:ext>
          </a:extLst>
        </xdr:cNvPr>
        <xdr:cNvSpPr txBox="1">
          <a:spLocks noChangeArrowheads="1"/>
        </xdr:cNvSpPr>
      </xdr:nvSpPr>
      <xdr:spPr bwMode="auto">
        <a:xfrm>
          <a:off x="2451100" y="10160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27</xdr:row>
      <xdr:rowOff>0</xdr:rowOff>
    </xdr:from>
    <xdr:to>
      <xdr:col>8</xdr:col>
      <xdr:colOff>1046038</xdr:colOff>
      <xdr:row>27</xdr:row>
      <xdr:rowOff>0</xdr:rowOff>
    </xdr:to>
    <xdr:sp macro="" textlink="">
      <xdr:nvSpPr>
        <xdr:cNvPr id="16" name="Text 2">
          <a:extLst>
            <a:ext uri="{FF2B5EF4-FFF2-40B4-BE49-F238E27FC236}">
              <a16:creationId xmlns:a16="http://schemas.microsoft.com/office/drawing/2014/main" id="{A7C71E7E-0334-DB4F-812C-8877C2487AF5}"/>
            </a:ext>
          </a:extLst>
        </xdr:cNvPr>
        <xdr:cNvSpPr txBox="1">
          <a:spLocks noChangeArrowheads="1"/>
        </xdr:cNvSpPr>
      </xdr:nvSpPr>
      <xdr:spPr bwMode="auto">
        <a:xfrm>
          <a:off x="9528175" y="10160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17" name="Text 2">
          <a:extLst>
            <a:ext uri="{FF2B5EF4-FFF2-40B4-BE49-F238E27FC236}">
              <a16:creationId xmlns:a16="http://schemas.microsoft.com/office/drawing/2014/main" id="{8FEF1DD7-438B-B447-9CF7-32646DF2E365}"/>
            </a:ext>
          </a:extLst>
        </xdr:cNvPr>
        <xdr:cNvSpPr txBox="1">
          <a:spLocks noChangeArrowheads="1"/>
        </xdr:cNvSpPr>
      </xdr:nvSpPr>
      <xdr:spPr bwMode="auto">
        <a:xfrm>
          <a:off x="2451100" y="10160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9</xdr:row>
      <xdr:rowOff>0</xdr:rowOff>
    </xdr:from>
    <xdr:to>
      <xdr:col>14</xdr:col>
      <xdr:colOff>1244600</xdr:colOff>
      <xdr:row>9</xdr:row>
      <xdr:rowOff>0</xdr:rowOff>
    </xdr:to>
    <xdr:sp macro="" textlink="">
      <xdr:nvSpPr>
        <xdr:cNvPr id="18" name="Text 2">
          <a:extLst>
            <a:ext uri="{FF2B5EF4-FFF2-40B4-BE49-F238E27FC236}">
              <a16:creationId xmlns:a16="http://schemas.microsoft.com/office/drawing/2014/main" id="{898EEA54-05AB-7F48-A89A-A068A98DA307}"/>
            </a:ext>
          </a:extLst>
        </xdr:cNvPr>
        <xdr:cNvSpPr txBox="1">
          <a:spLocks noChangeArrowheads="1"/>
        </xdr:cNvSpPr>
      </xdr:nvSpPr>
      <xdr:spPr bwMode="auto">
        <a:xfrm>
          <a:off x="19977100" y="4254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9</xdr:row>
      <xdr:rowOff>0</xdr:rowOff>
    </xdr:from>
    <xdr:to>
      <xdr:col>14</xdr:col>
      <xdr:colOff>1244600</xdr:colOff>
      <xdr:row>9</xdr:row>
      <xdr:rowOff>0</xdr:rowOff>
    </xdr:to>
    <xdr:sp macro="" textlink="">
      <xdr:nvSpPr>
        <xdr:cNvPr id="19" name="Text 2">
          <a:extLst>
            <a:ext uri="{FF2B5EF4-FFF2-40B4-BE49-F238E27FC236}">
              <a16:creationId xmlns:a16="http://schemas.microsoft.com/office/drawing/2014/main" id="{D580ACD7-1DEF-FD4E-8014-5B35AC36999B}"/>
            </a:ext>
          </a:extLst>
        </xdr:cNvPr>
        <xdr:cNvSpPr txBox="1">
          <a:spLocks noChangeArrowheads="1"/>
        </xdr:cNvSpPr>
      </xdr:nvSpPr>
      <xdr:spPr bwMode="auto">
        <a:xfrm>
          <a:off x="19977100" y="4254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9</xdr:row>
      <xdr:rowOff>0</xdr:rowOff>
    </xdr:from>
    <xdr:to>
      <xdr:col>14</xdr:col>
      <xdr:colOff>1244600</xdr:colOff>
      <xdr:row>9</xdr:row>
      <xdr:rowOff>0</xdr:rowOff>
    </xdr:to>
    <xdr:sp macro="" textlink="">
      <xdr:nvSpPr>
        <xdr:cNvPr id="20" name="Text 2">
          <a:extLst>
            <a:ext uri="{FF2B5EF4-FFF2-40B4-BE49-F238E27FC236}">
              <a16:creationId xmlns:a16="http://schemas.microsoft.com/office/drawing/2014/main" id="{6F774EBB-39C4-7248-A04D-EE0082B0EB42}"/>
            </a:ext>
          </a:extLst>
        </xdr:cNvPr>
        <xdr:cNvSpPr txBox="1">
          <a:spLocks noChangeArrowheads="1"/>
        </xdr:cNvSpPr>
      </xdr:nvSpPr>
      <xdr:spPr bwMode="auto">
        <a:xfrm>
          <a:off x="19977100" y="4254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0</xdr:colOff>
      <xdr:row>9</xdr:row>
      <xdr:rowOff>0</xdr:rowOff>
    </xdr:to>
    <xdr:sp macro="" textlink="">
      <xdr:nvSpPr>
        <xdr:cNvPr id="21" name="Text 2">
          <a:extLst>
            <a:ext uri="{FF2B5EF4-FFF2-40B4-BE49-F238E27FC236}">
              <a16:creationId xmlns:a16="http://schemas.microsoft.com/office/drawing/2014/main" id="{57274A98-A397-404B-9E12-6F5AC063FA27}"/>
            </a:ext>
          </a:extLst>
        </xdr:cNvPr>
        <xdr:cNvSpPr txBox="1">
          <a:spLocks noChangeArrowheads="1"/>
        </xdr:cNvSpPr>
      </xdr:nvSpPr>
      <xdr:spPr bwMode="auto">
        <a:xfrm>
          <a:off x="21056600" y="4254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0</xdr:colOff>
      <xdr:row>9</xdr:row>
      <xdr:rowOff>0</xdr:rowOff>
    </xdr:to>
    <xdr:sp macro="" textlink="">
      <xdr:nvSpPr>
        <xdr:cNvPr id="22" name="Text 2">
          <a:extLst>
            <a:ext uri="{FF2B5EF4-FFF2-40B4-BE49-F238E27FC236}">
              <a16:creationId xmlns:a16="http://schemas.microsoft.com/office/drawing/2014/main" id="{63465CAB-B8FD-F14D-B875-89EB64231638}"/>
            </a:ext>
          </a:extLst>
        </xdr:cNvPr>
        <xdr:cNvSpPr txBox="1">
          <a:spLocks noChangeArrowheads="1"/>
        </xdr:cNvSpPr>
      </xdr:nvSpPr>
      <xdr:spPr bwMode="auto">
        <a:xfrm>
          <a:off x="21056600" y="4254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0</xdr:colOff>
      <xdr:row>9</xdr:row>
      <xdr:rowOff>0</xdr:rowOff>
    </xdr:to>
    <xdr:sp macro="" textlink="">
      <xdr:nvSpPr>
        <xdr:cNvPr id="23" name="Text 2">
          <a:extLst>
            <a:ext uri="{FF2B5EF4-FFF2-40B4-BE49-F238E27FC236}">
              <a16:creationId xmlns:a16="http://schemas.microsoft.com/office/drawing/2014/main" id="{8E7435AF-4CCE-6048-AF19-9807C630F7A3}"/>
            </a:ext>
          </a:extLst>
        </xdr:cNvPr>
        <xdr:cNvSpPr txBox="1">
          <a:spLocks noChangeArrowheads="1"/>
        </xdr:cNvSpPr>
      </xdr:nvSpPr>
      <xdr:spPr bwMode="auto">
        <a:xfrm>
          <a:off x="21056600" y="4254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9</xdr:row>
      <xdr:rowOff>0</xdr:rowOff>
    </xdr:from>
    <xdr:to>
      <xdr:col>14</xdr:col>
      <xdr:colOff>1244600</xdr:colOff>
      <xdr:row>9</xdr:row>
      <xdr:rowOff>0</xdr:rowOff>
    </xdr:to>
    <xdr:sp macro="" textlink="">
      <xdr:nvSpPr>
        <xdr:cNvPr id="24" name="Text 2">
          <a:extLst>
            <a:ext uri="{FF2B5EF4-FFF2-40B4-BE49-F238E27FC236}">
              <a16:creationId xmlns:a16="http://schemas.microsoft.com/office/drawing/2014/main" id="{D61C1E38-4E07-E047-B475-608C9A7F9499}"/>
            </a:ext>
          </a:extLst>
        </xdr:cNvPr>
        <xdr:cNvSpPr txBox="1">
          <a:spLocks noChangeArrowheads="1"/>
        </xdr:cNvSpPr>
      </xdr:nvSpPr>
      <xdr:spPr bwMode="auto">
        <a:xfrm>
          <a:off x="19977100" y="4254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0</xdr:colOff>
      <xdr:row>9</xdr:row>
      <xdr:rowOff>0</xdr:rowOff>
    </xdr:to>
    <xdr:sp macro="" textlink="">
      <xdr:nvSpPr>
        <xdr:cNvPr id="25" name="Text 2">
          <a:extLst>
            <a:ext uri="{FF2B5EF4-FFF2-40B4-BE49-F238E27FC236}">
              <a16:creationId xmlns:a16="http://schemas.microsoft.com/office/drawing/2014/main" id="{55C93823-0344-F14B-A201-967630BE2CD1}"/>
            </a:ext>
          </a:extLst>
        </xdr:cNvPr>
        <xdr:cNvSpPr txBox="1">
          <a:spLocks noChangeArrowheads="1"/>
        </xdr:cNvSpPr>
      </xdr:nvSpPr>
      <xdr:spPr bwMode="auto">
        <a:xfrm>
          <a:off x="21056600" y="4254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17</xdr:row>
      <xdr:rowOff>0</xdr:rowOff>
    </xdr:from>
    <xdr:to>
      <xdr:col>14</xdr:col>
      <xdr:colOff>1244600</xdr:colOff>
      <xdr:row>17</xdr:row>
      <xdr:rowOff>0</xdr:rowOff>
    </xdr:to>
    <xdr:sp macro="" textlink="">
      <xdr:nvSpPr>
        <xdr:cNvPr id="26" name="Text 2">
          <a:extLst>
            <a:ext uri="{FF2B5EF4-FFF2-40B4-BE49-F238E27FC236}">
              <a16:creationId xmlns:a16="http://schemas.microsoft.com/office/drawing/2014/main" id="{9423C4F9-B533-3A43-9AE0-3DB24AF47CCA}"/>
            </a:ext>
          </a:extLst>
        </xdr:cNvPr>
        <xdr:cNvSpPr txBox="1">
          <a:spLocks noChangeArrowheads="1"/>
        </xdr:cNvSpPr>
      </xdr:nvSpPr>
      <xdr:spPr bwMode="auto">
        <a:xfrm>
          <a:off x="19977100" y="6858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17</xdr:row>
      <xdr:rowOff>0</xdr:rowOff>
    </xdr:from>
    <xdr:to>
      <xdr:col>14</xdr:col>
      <xdr:colOff>1244600</xdr:colOff>
      <xdr:row>17</xdr:row>
      <xdr:rowOff>0</xdr:rowOff>
    </xdr:to>
    <xdr:sp macro="" textlink="">
      <xdr:nvSpPr>
        <xdr:cNvPr id="27" name="Text 2">
          <a:extLst>
            <a:ext uri="{FF2B5EF4-FFF2-40B4-BE49-F238E27FC236}">
              <a16:creationId xmlns:a16="http://schemas.microsoft.com/office/drawing/2014/main" id="{1B3679B9-82FA-4140-9179-A6B591F2588B}"/>
            </a:ext>
          </a:extLst>
        </xdr:cNvPr>
        <xdr:cNvSpPr txBox="1">
          <a:spLocks noChangeArrowheads="1"/>
        </xdr:cNvSpPr>
      </xdr:nvSpPr>
      <xdr:spPr bwMode="auto">
        <a:xfrm>
          <a:off x="19977100" y="6858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17</xdr:row>
      <xdr:rowOff>0</xdr:rowOff>
    </xdr:from>
    <xdr:to>
      <xdr:col>14</xdr:col>
      <xdr:colOff>1244600</xdr:colOff>
      <xdr:row>17</xdr:row>
      <xdr:rowOff>0</xdr:rowOff>
    </xdr:to>
    <xdr:sp macro="" textlink="">
      <xdr:nvSpPr>
        <xdr:cNvPr id="28" name="Text 2">
          <a:extLst>
            <a:ext uri="{FF2B5EF4-FFF2-40B4-BE49-F238E27FC236}">
              <a16:creationId xmlns:a16="http://schemas.microsoft.com/office/drawing/2014/main" id="{BBDD0992-F98F-CA40-BDB7-D3CE0C7545D2}"/>
            </a:ext>
          </a:extLst>
        </xdr:cNvPr>
        <xdr:cNvSpPr txBox="1">
          <a:spLocks noChangeArrowheads="1"/>
        </xdr:cNvSpPr>
      </xdr:nvSpPr>
      <xdr:spPr bwMode="auto">
        <a:xfrm>
          <a:off x="19977100" y="6858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0</xdr:rowOff>
    </xdr:to>
    <xdr:sp macro="" textlink="">
      <xdr:nvSpPr>
        <xdr:cNvPr id="29" name="Text 2">
          <a:extLst>
            <a:ext uri="{FF2B5EF4-FFF2-40B4-BE49-F238E27FC236}">
              <a16:creationId xmlns:a16="http://schemas.microsoft.com/office/drawing/2014/main" id="{891A70F2-D3B3-6548-8FE7-EDE75F82335A}"/>
            </a:ext>
          </a:extLst>
        </xdr:cNvPr>
        <xdr:cNvSpPr txBox="1">
          <a:spLocks noChangeArrowheads="1"/>
        </xdr:cNvSpPr>
      </xdr:nvSpPr>
      <xdr:spPr bwMode="auto">
        <a:xfrm>
          <a:off x="21056600" y="6858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0</xdr:rowOff>
    </xdr:to>
    <xdr:sp macro="" textlink="">
      <xdr:nvSpPr>
        <xdr:cNvPr id="30" name="Text 2">
          <a:extLst>
            <a:ext uri="{FF2B5EF4-FFF2-40B4-BE49-F238E27FC236}">
              <a16:creationId xmlns:a16="http://schemas.microsoft.com/office/drawing/2014/main" id="{08AEE9B4-6150-EB49-B0DA-A9ECAEF62436}"/>
            </a:ext>
          </a:extLst>
        </xdr:cNvPr>
        <xdr:cNvSpPr txBox="1">
          <a:spLocks noChangeArrowheads="1"/>
        </xdr:cNvSpPr>
      </xdr:nvSpPr>
      <xdr:spPr bwMode="auto">
        <a:xfrm>
          <a:off x="21056600" y="6858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0</xdr:rowOff>
    </xdr:to>
    <xdr:sp macro="" textlink="">
      <xdr:nvSpPr>
        <xdr:cNvPr id="31" name="Text 2">
          <a:extLst>
            <a:ext uri="{FF2B5EF4-FFF2-40B4-BE49-F238E27FC236}">
              <a16:creationId xmlns:a16="http://schemas.microsoft.com/office/drawing/2014/main" id="{C9D8EFEF-ACF6-354D-9CCB-4260C0E31C09}"/>
            </a:ext>
          </a:extLst>
        </xdr:cNvPr>
        <xdr:cNvSpPr txBox="1">
          <a:spLocks noChangeArrowheads="1"/>
        </xdr:cNvSpPr>
      </xdr:nvSpPr>
      <xdr:spPr bwMode="auto">
        <a:xfrm>
          <a:off x="21056600" y="6858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17</xdr:row>
      <xdr:rowOff>0</xdr:rowOff>
    </xdr:from>
    <xdr:to>
      <xdr:col>14</xdr:col>
      <xdr:colOff>1244600</xdr:colOff>
      <xdr:row>17</xdr:row>
      <xdr:rowOff>0</xdr:rowOff>
    </xdr:to>
    <xdr:sp macro="" textlink="">
      <xdr:nvSpPr>
        <xdr:cNvPr id="32" name="Text 2">
          <a:extLst>
            <a:ext uri="{FF2B5EF4-FFF2-40B4-BE49-F238E27FC236}">
              <a16:creationId xmlns:a16="http://schemas.microsoft.com/office/drawing/2014/main" id="{DF42BB38-DA9C-1F44-A027-D1BFD1AE9F64}"/>
            </a:ext>
          </a:extLst>
        </xdr:cNvPr>
        <xdr:cNvSpPr txBox="1">
          <a:spLocks noChangeArrowheads="1"/>
        </xdr:cNvSpPr>
      </xdr:nvSpPr>
      <xdr:spPr bwMode="auto">
        <a:xfrm>
          <a:off x="19977100" y="6858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0</xdr:rowOff>
    </xdr:to>
    <xdr:sp macro="" textlink="">
      <xdr:nvSpPr>
        <xdr:cNvPr id="33" name="Text 2">
          <a:extLst>
            <a:ext uri="{FF2B5EF4-FFF2-40B4-BE49-F238E27FC236}">
              <a16:creationId xmlns:a16="http://schemas.microsoft.com/office/drawing/2014/main" id="{135BD456-35F6-354B-A24A-3B6458902EF3}"/>
            </a:ext>
          </a:extLst>
        </xdr:cNvPr>
        <xdr:cNvSpPr txBox="1">
          <a:spLocks noChangeArrowheads="1"/>
        </xdr:cNvSpPr>
      </xdr:nvSpPr>
      <xdr:spPr bwMode="auto">
        <a:xfrm>
          <a:off x="21056600" y="6858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27</xdr:row>
      <xdr:rowOff>0</xdr:rowOff>
    </xdr:from>
    <xdr:to>
      <xdr:col>14</xdr:col>
      <xdr:colOff>1244600</xdr:colOff>
      <xdr:row>27</xdr:row>
      <xdr:rowOff>0</xdr:rowOff>
    </xdr:to>
    <xdr:sp macro="" textlink="">
      <xdr:nvSpPr>
        <xdr:cNvPr id="34" name="Text 2">
          <a:extLst>
            <a:ext uri="{FF2B5EF4-FFF2-40B4-BE49-F238E27FC236}">
              <a16:creationId xmlns:a16="http://schemas.microsoft.com/office/drawing/2014/main" id="{9AD072F0-03A2-3C4D-8CDB-F99247F3AA19}"/>
            </a:ext>
          </a:extLst>
        </xdr:cNvPr>
        <xdr:cNvSpPr txBox="1">
          <a:spLocks noChangeArrowheads="1"/>
        </xdr:cNvSpPr>
      </xdr:nvSpPr>
      <xdr:spPr bwMode="auto">
        <a:xfrm>
          <a:off x="19977100" y="10160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27</xdr:row>
      <xdr:rowOff>0</xdr:rowOff>
    </xdr:from>
    <xdr:to>
      <xdr:col>14</xdr:col>
      <xdr:colOff>1244600</xdr:colOff>
      <xdr:row>27</xdr:row>
      <xdr:rowOff>0</xdr:rowOff>
    </xdr:to>
    <xdr:sp macro="" textlink="">
      <xdr:nvSpPr>
        <xdr:cNvPr id="35" name="Text 2">
          <a:extLst>
            <a:ext uri="{FF2B5EF4-FFF2-40B4-BE49-F238E27FC236}">
              <a16:creationId xmlns:a16="http://schemas.microsoft.com/office/drawing/2014/main" id="{967C4F0A-A353-D14E-A2D3-527648035AC9}"/>
            </a:ext>
          </a:extLst>
        </xdr:cNvPr>
        <xdr:cNvSpPr txBox="1">
          <a:spLocks noChangeArrowheads="1"/>
        </xdr:cNvSpPr>
      </xdr:nvSpPr>
      <xdr:spPr bwMode="auto">
        <a:xfrm>
          <a:off x="19977100" y="10160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27</xdr:row>
      <xdr:rowOff>0</xdr:rowOff>
    </xdr:from>
    <xdr:to>
      <xdr:col>14</xdr:col>
      <xdr:colOff>1244600</xdr:colOff>
      <xdr:row>27</xdr:row>
      <xdr:rowOff>0</xdr:rowOff>
    </xdr:to>
    <xdr:sp macro="" textlink="">
      <xdr:nvSpPr>
        <xdr:cNvPr id="36" name="Text 2">
          <a:extLst>
            <a:ext uri="{FF2B5EF4-FFF2-40B4-BE49-F238E27FC236}">
              <a16:creationId xmlns:a16="http://schemas.microsoft.com/office/drawing/2014/main" id="{462CDA64-3F82-6043-A41D-04EBF7FA60AD}"/>
            </a:ext>
          </a:extLst>
        </xdr:cNvPr>
        <xdr:cNvSpPr txBox="1">
          <a:spLocks noChangeArrowheads="1"/>
        </xdr:cNvSpPr>
      </xdr:nvSpPr>
      <xdr:spPr bwMode="auto">
        <a:xfrm>
          <a:off x="19977100" y="10160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0</xdr:colOff>
      <xdr:row>27</xdr:row>
      <xdr:rowOff>0</xdr:rowOff>
    </xdr:to>
    <xdr:sp macro="" textlink="">
      <xdr:nvSpPr>
        <xdr:cNvPr id="37" name="Text 2">
          <a:extLst>
            <a:ext uri="{FF2B5EF4-FFF2-40B4-BE49-F238E27FC236}">
              <a16:creationId xmlns:a16="http://schemas.microsoft.com/office/drawing/2014/main" id="{EF474B2B-930B-E642-8E0D-52BC497939E6}"/>
            </a:ext>
          </a:extLst>
        </xdr:cNvPr>
        <xdr:cNvSpPr txBox="1">
          <a:spLocks noChangeArrowheads="1"/>
        </xdr:cNvSpPr>
      </xdr:nvSpPr>
      <xdr:spPr bwMode="auto">
        <a:xfrm>
          <a:off x="21056600" y="10160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0</xdr:colOff>
      <xdr:row>27</xdr:row>
      <xdr:rowOff>0</xdr:rowOff>
    </xdr:to>
    <xdr:sp macro="" textlink="">
      <xdr:nvSpPr>
        <xdr:cNvPr id="38" name="Text 2">
          <a:extLst>
            <a:ext uri="{FF2B5EF4-FFF2-40B4-BE49-F238E27FC236}">
              <a16:creationId xmlns:a16="http://schemas.microsoft.com/office/drawing/2014/main" id="{BC7E53C6-6BEB-AA4A-BB11-9DE1480C7F8E}"/>
            </a:ext>
          </a:extLst>
        </xdr:cNvPr>
        <xdr:cNvSpPr txBox="1">
          <a:spLocks noChangeArrowheads="1"/>
        </xdr:cNvSpPr>
      </xdr:nvSpPr>
      <xdr:spPr bwMode="auto">
        <a:xfrm>
          <a:off x="21056600" y="10160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0</xdr:colOff>
      <xdr:row>27</xdr:row>
      <xdr:rowOff>0</xdr:rowOff>
    </xdr:to>
    <xdr:sp macro="" textlink="">
      <xdr:nvSpPr>
        <xdr:cNvPr id="39" name="Text 2">
          <a:extLst>
            <a:ext uri="{FF2B5EF4-FFF2-40B4-BE49-F238E27FC236}">
              <a16:creationId xmlns:a16="http://schemas.microsoft.com/office/drawing/2014/main" id="{D58C52C9-79CC-7144-9818-5A3632BC3FD0}"/>
            </a:ext>
          </a:extLst>
        </xdr:cNvPr>
        <xdr:cNvSpPr txBox="1">
          <a:spLocks noChangeArrowheads="1"/>
        </xdr:cNvSpPr>
      </xdr:nvSpPr>
      <xdr:spPr bwMode="auto">
        <a:xfrm>
          <a:off x="21056600" y="10160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27</xdr:row>
      <xdr:rowOff>0</xdr:rowOff>
    </xdr:from>
    <xdr:to>
      <xdr:col>14</xdr:col>
      <xdr:colOff>1244600</xdr:colOff>
      <xdr:row>27</xdr:row>
      <xdr:rowOff>0</xdr:rowOff>
    </xdr:to>
    <xdr:sp macro="" textlink="">
      <xdr:nvSpPr>
        <xdr:cNvPr id="40" name="Text 2">
          <a:extLst>
            <a:ext uri="{FF2B5EF4-FFF2-40B4-BE49-F238E27FC236}">
              <a16:creationId xmlns:a16="http://schemas.microsoft.com/office/drawing/2014/main" id="{83A87EEE-4CE3-3744-85D5-C0D331DE3E35}"/>
            </a:ext>
          </a:extLst>
        </xdr:cNvPr>
        <xdr:cNvSpPr txBox="1">
          <a:spLocks noChangeArrowheads="1"/>
        </xdr:cNvSpPr>
      </xdr:nvSpPr>
      <xdr:spPr bwMode="auto">
        <a:xfrm>
          <a:off x="19977100" y="10160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0</xdr:colOff>
      <xdr:row>27</xdr:row>
      <xdr:rowOff>0</xdr:rowOff>
    </xdr:to>
    <xdr:sp macro="" textlink="">
      <xdr:nvSpPr>
        <xdr:cNvPr id="41" name="Text 2">
          <a:extLst>
            <a:ext uri="{FF2B5EF4-FFF2-40B4-BE49-F238E27FC236}">
              <a16:creationId xmlns:a16="http://schemas.microsoft.com/office/drawing/2014/main" id="{6CD1FD8C-9036-4547-8F7A-567C8F24141F}"/>
            </a:ext>
          </a:extLst>
        </xdr:cNvPr>
        <xdr:cNvSpPr txBox="1">
          <a:spLocks noChangeArrowheads="1"/>
        </xdr:cNvSpPr>
      </xdr:nvSpPr>
      <xdr:spPr bwMode="auto">
        <a:xfrm>
          <a:off x="21056600" y="10160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35</xdr:row>
      <xdr:rowOff>0</xdr:rowOff>
    </xdr:from>
    <xdr:to>
      <xdr:col>14</xdr:col>
      <xdr:colOff>1244600</xdr:colOff>
      <xdr:row>35</xdr:row>
      <xdr:rowOff>0</xdr:rowOff>
    </xdr:to>
    <xdr:sp macro="" textlink="">
      <xdr:nvSpPr>
        <xdr:cNvPr id="42" name="Text 2">
          <a:extLst>
            <a:ext uri="{FF2B5EF4-FFF2-40B4-BE49-F238E27FC236}">
              <a16:creationId xmlns:a16="http://schemas.microsoft.com/office/drawing/2014/main" id="{1730BC60-33DC-9B43-AED2-2DC922813D72}"/>
            </a:ext>
          </a:extLst>
        </xdr:cNvPr>
        <xdr:cNvSpPr txBox="1">
          <a:spLocks noChangeArrowheads="1"/>
        </xdr:cNvSpPr>
      </xdr:nvSpPr>
      <xdr:spPr bwMode="auto">
        <a:xfrm>
          <a:off x="19977100" y="12763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35</xdr:row>
      <xdr:rowOff>0</xdr:rowOff>
    </xdr:from>
    <xdr:to>
      <xdr:col>14</xdr:col>
      <xdr:colOff>1244600</xdr:colOff>
      <xdr:row>35</xdr:row>
      <xdr:rowOff>0</xdr:rowOff>
    </xdr:to>
    <xdr:sp macro="" textlink="">
      <xdr:nvSpPr>
        <xdr:cNvPr id="43" name="Text 2">
          <a:extLst>
            <a:ext uri="{FF2B5EF4-FFF2-40B4-BE49-F238E27FC236}">
              <a16:creationId xmlns:a16="http://schemas.microsoft.com/office/drawing/2014/main" id="{4120C069-8CD6-484D-AC85-15E82E29EA37}"/>
            </a:ext>
          </a:extLst>
        </xdr:cNvPr>
        <xdr:cNvSpPr txBox="1">
          <a:spLocks noChangeArrowheads="1"/>
        </xdr:cNvSpPr>
      </xdr:nvSpPr>
      <xdr:spPr bwMode="auto">
        <a:xfrm>
          <a:off x="19977100" y="12763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35</xdr:row>
      <xdr:rowOff>0</xdr:rowOff>
    </xdr:from>
    <xdr:to>
      <xdr:col>14</xdr:col>
      <xdr:colOff>1244600</xdr:colOff>
      <xdr:row>35</xdr:row>
      <xdr:rowOff>0</xdr:rowOff>
    </xdr:to>
    <xdr:sp macro="" textlink="">
      <xdr:nvSpPr>
        <xdr:cNvPr id="44" name="Text 2">
          <a:extLst>
            <a:ext uri="{FF2B5EF4-FFF2-40B4-BE49-F238E27FC236}">
              <a16:creationId xmlns:a16="http://schemas.microsoft.com/office/drawing/2014/main" id="{84881B87-9CE5-134E-BDEF-0145E4A21E5D}"/>
            </a:ext>
          </a:extLst>
        </xdr:cNvPr>
        <xdr:cNvSpPr txBox="1">
          <a:spLocks noChangeArrowheads="1"/>
        </xdr:cNvSpPr>
      </xdr:nvSpPr>
      <xdr:spPr bwMode="auto">
        <a:xfrm>
          <a:off x="19977100" y="12763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0</xdr:colOff>
      <xdr:row>35</xdr:row>
      <xdr:rowOff>0</xdr:rowOff>
    </xdr:to>
    <xdr:sp macro="" textlink="">
      <xdr:nvSpPr>
        <xdr:cNvPr id="45" name="Text 2">
          <a:extLst>
            <a:ext uri="{FF2B5EF4-FFF2-40B4-BE49-F238E27FC236}">
              <a16:creationId xmlns:a16="http://schemas.microsoft.com/office/drawing/2014/main" id="{81831934-0A3E-7D48-8F00-CB74FC6B0BE7}"/>
            </a:ext>
          </a:extLst>
        </xdr:cNvPr>
        <xdr:cNvSpPr txBox="1">
          <a:spLocks noChangeArrowheads="1"/>
        </xdr:cNvSpPr>
      </xdr:nvSpPr>
      <xdr:spPr bwMode="auto">
        <a:xfrm>
          <a:off x="21056600" y="12763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0</xdr:colOff>
      <xdr:row>35</xdr:row>
      <xdr:rowOff>0</xdr:rowOff>
    </xdr:to>
    <xdr:sp macro="" textlink="">
      <xdr:nvSpPr>
        <xdr:cNvPr id="46" name="Text 2">
          <a:extLst>
            <a:ext uri="{FF2B5EF4-FFF2-40B4-BE49-F238E27FC236}">
              <a16:creationId xmlns:a16="http://schemas.microsoft.com/office/drawing/2014/main" id="{D848F51E-3147-D046-B026-A86EDEE81EAE}"/>
            </a:ext>
          </a:extLst>
        </xdr:cNvPr>
        <xdr:cNvSpPr txBox="1">
          <a:spLocks noChangeArrowheads="1"/>
        </xdr:cNvSpPr>
      </xdr:nvSpPr>
      <xdr:spPr bwMode="auto">
        <a:xfrm>
          <a:off x="21056600" y="12763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0</xdr:colOff>
      <xdr:row>35</xdr:row>
      <xdr:rowOff>0</xdr:rowOff>
    </xdr:to>
    <xdr:sp macro="" textlink="">
      <xdr:nvSpPr>
        <xdr:cNvPr id="47" name="Text 2">
          <a:extLst>
            <a:ext uri="{FF2B5EF4-FFF2-40B4-BE49-F238E27FC236}">
              <a16:creationId xmlns:a16="http://schemas.microsoft.com/office/drawing/2014/main" id="{CE60C981-BBC0-174F-8316-377A8385378A}"/>
            </a:ext>
          </a:extLst>
        </xdr:cNvPr>
        <xdr:cNvSpPr txBox="1">
          <a:spLocks noChangeArrowheads="1"/>
        </xdr:cNvSpPr>
      </xdr:nvSpPr>
      <xdr:spPr bwMode="auto">
        <a:xfrm>
          <a:off x="21056600" y="12763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35</xdr:row>
      <xdr:rowOff>0</xdr:rowOff>
    </xdr:from>
    <xdr:to>
      <xdr:col>14</xdr:col>
      <xdr:colOff>1244600</xdr:colOff>
      <xdr:row>35</xdr:row>
      <xdr:rowOff>0</xdr:rowOff>
    </xdr:to>
    <xdr:sp macro="" textlink="">
      <xdr:nvSpPr>
        <xdr:cNvPr id="48" name="Text 2">
          <a:extLst>
            <a:ext uri="{FF2B5EF4-FFF2-40B4-BE49-F238E27FC236}">
              <a16:creationId xmlns:a16="http://schemas.microsoft.com/office/drawing/2014/main" id="{A8A7B90F-2A7A-064C-98EE-46C882BC4BF4}"/>
            </a:ext>
          </a:extLst>
        </xdr:cNvPr>
        <xdr:cNvSpPr txBox="1">
          <a:spLocks noChangeArrowheads="1"/>
        </xdr:cNvSpPr>
      </xdr:nvSpPr>
      <xdr:spPr bwMode="auto">
        <a:xfrm>
          <a:off x="19977100" y="12763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0</xdr:colOff>
      <xdr:row>35</xdr:row>
      <xdr:rowOff>0</xdr:rowOff>
    </xdr:to>
    <xdr:sp macro="" textlink="">
      <xdr:nvSpPr>
        <xdr:cNvPr id="49" name="Text 2">
          <a:extLst>
            <a:ext uri="{FF2B5EF4-FFF2-40B4-BE49-F238E27FC236}">
              <a16:creationId xmlns:a16="http://schemas.microsoft.com/office/drawing/2014/main" id="{D1F30AB8-B754-0843-962B-74E1FD8EC073}"/>
            </a:ext>
          </a:extLst>
        </xdr:cNvPr>
        <xdr:cNvSpPr txBox="1">
          <a:spLocks noChangeArrowheads="1"/>
        </xdr:cNvSpPr>
      </xdr:nvSpPr>
      <xdr:spPr bwMode="auto">
        <a:xfrm>
          <a:off x="21056600" y="12763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40</xdr:row>
      <xdr:rowOff>0</xdr:rowOff>
    </xdr:from>
    <xdr:to>
      <xdr:col>14</xdr:col>
      <xdr:colOff>1244600</xdr:colOff>
      <xdr:row>40</xdr:row>
      <xdr:rowOff>0</xdr:rowOff>
    </xdr:to>
    <xdr:sp macro="" textlink="">
      <xdr:nvSpPr>
        <xdr:cNvPr id="50" name="Text 2">
          <a:extLst>
            <a:ext uri="{FF2B5EF4-FFF2-40B4-BE49-F238E27FC236}">
              <a16:creationId xmlns:a16="http://schemas.microsoft.com/office/drawing/2014/main" id="{81B7CDB2-A183-B84F-BC6C-8B89AFE55EF6}"/>
            </a:ext>
          </a:extLst>
        </xdr:cNvPr>
        <xdr:cNvSpPr txBox="1">
          <a:spLocks noChangeArrowheads="1"/>
        </xdr:cNvSpPr>
      </xdr:nvSpPr>
      <xdr:spPr bwMode="auto">
        <a:xfrm>
          <a:off x="19977100" y="14414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40</xdr:row>
      <xdr:rowOff>0</xdr:rowOff>
    </xdr:from>
    <xdr:to>
      <xdr:col>14</xdr:col>
      <xdr:colOff>1244600</xdr:colOff>
      <xdr:row>40</xdr:row>
      <xdr:rowOff>0</xdr:rowOff>
    </xdr:to>
    <xdr:sp macro="" textlink="">
      <xdr:nvSpPr>
        <xdr:cNvPr id="51" name="Text 2">
          <a:extLst>
            <a:ext uri="{FF2B5EF4-FFF2-40B4-BE49-F238E27FC236}">
              <a16:creationId xmlns:a16="http://schemas.microsoft.com/office/drawing/2014/main" id="{524D8532-2016-8048-B38E-EAB7BC895265}"/>
            </a:ext>
          </a:extLst>
        </xdr:cNvPr>
        <xdr:cNvSpPr txBox="1">
          <a:spLocks noChangeArrowheads="1"/>
        </xdr:cNvSpPr>
      </xdr:nvSpPr>
      <xdr:spPr bwMode="auto">
        <a:xfrm>
          <a:off x="19977100" y="14414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40</xdr:row>
      <xdr:rowOff>0</xdr:rowOff>
    </xdr:from>
    <xdr:to>
      <xdr:col>14</xdr:col>
      <xdr:colOff>1244600</xdr:colOff>
      <xdr:row>40</xdr:row>
      <xdr:rowOff>0</xdr:rowOff>
    </xdr:to>
    <xdr:sp macro="" textlink="">
      <xdr:nvSpPr>
        <xdr:cNvPr id="52" name="Text 2">
          <a:extLst>
            <a:ext uri="{FF2B5EF4-FFF2-40B4-BE49-F238E27FC236}">
              <a16:creationId xmlns:a16="http://schemas.microsoft.com/office/drawing/2014/main" id="{47A6184D-5D89-4148-B79A-0C94F95574A3}"/>
            </a:ext>
          </a:extLst>
        </xdr:cNvPr>
        <xdr:cNvSpPr txBox="1">
          <a:spLocks noChangeArrowheads="1"/>
        </xdr:cNvSpPr>
      </xdr:nvSpPr>
      <xdr:spPr bwMode="auto">
        <a:xfrm>
          <a:off x="19977100" y="14414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40</xdr:row>
      <xdr:rowOff>0</xdr:rowOff>
    </xdr:from>
    <xdr:to>
      <xdr:col>15</xdr:col>
      <xdr:colOff>0</xdr:colOff>
      <xdr:row>40</xdr:row>
      <xdr:rowOff>0</xdr:rowOff>
    </xdr:to>
    <xdr:sp macro="" textlink="">
      <xdr:nvSpPr>
        <xdr:cNvPr id="53" name="Text 2">
          <a:extLst>
            <a:ext uri="{FF2B5EF4-FFF2-40B4-BE49-F238E27FC236}">
              <a16:creationId xmlns:a16="http://schemas.microsoft.com/office/drawing/2014/main" id="{2721AD4C-A0CB-E24A-A2F3-67D9A4973408}"/>
            </a:ext>
          </a:extLst>
        </xdr:cNvPr>
        <xdr:cNvSpPr txBox="1">
          <a:spLocks noChangeArrowheads="1"/>
        </xdr:cNvSpPr>
      </xdr:nvSpPr>
      <xdr:spPr bwMode="auto">
        <a:xfrm>
          <a:off x="21056600" y="14414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40</xdr:row>
      <xdr:rowOff>0</xdr:rowOff>
    </xdr:from>
    <xdr:to>
      <xdr:col>15</xdr:col>
      <xdr:colOff>0</xdr:colOff>
      <xdr:row>40</xdr:row>
      <xdr:rowOff>0</xdr:rowOff>
    </xdr:to>
    <xdr:sp macro="" textlink="">
      <xdr:nvSpPr>
        <xdr:cNvPr id="54" name="Text 2">
          <a:extLst>
            <a:ext uri="{FF2B5EF4-FFF2-40B4-BE49-F238E27FC236}">
              <a16:creationId xmlns:a16="http://schemas.microsoft.com/office/drawing/2014/main" id="{925A82DA-570F-8748-8EDA-7D43512E2AEE}"/>
            </a:ext>
          </a:extLst>
        </xdr:cNvPr>
        <xdr:cNvSpPr txBox="1">
          <a:spLocks noChangeArrowheads="1"/>
        </xdr:cNvSpPr>
      </xdr:nvSpPr>
      <xdr:spPr bwMode="auto">
        <a:xfrm>
          <a:off x="21056600" y="14414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40</xdr:row>
      <xdr:rowOff>0</xdr:rowOff>
    </xdr:from>
    <xdr:to>
      <xdr:col>15</xdr:col>
      <xdr:colOff>0</xdr:colOff>
      <xdr:row>40</xdr:row>
      <xdr:rowOff>0</xdr:rowOff>
    </xdr:to>
    <xdr:sp macro="" textlink="">
      <xdr:nvSpPr>
        <xdr:cNvPr id="55" name="Text 2">
          <a:extLst>
            <a:ext uri="{FF2B5EF4-FFF2-40B4-BE49-F238E27FC236}">
              <a16:creationId xmlns:a16="http://schemas.microsoft.com/office/drawing/2014/main" id="{A9529CCC-7920-8646-B5CE-F8297868729E}"/>
            </a:ext>
          </a:extLst>
        </xdr:cNvPr>
        <xdr:cNvSpPr txBox="1">
          <a:spLocks noChangeArrowheads="1"/>
        </xdr:cNvSpPr>
      </xdr:nvSpPr>
      <xdr:spPr bwMode="auto">
        <a:xfrm>
          <a:off x="21056600" y="14414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40</xdr:row>
      <xdr:rowOff>0</xdr:rowOff>
    </xdr:from>
    <xdr:to>
      <xdr:col>14</xdr:col>
      <xdr:colOff>1244600</xdr:colOff>
      <xdr:row>40</xdr:row>
      <xdr:rowOff>0</xdr:rowOff>
    </xdr:to>
    <xdr:sp macro="" textlink="">
      <xdr:nvSpPr>
        <xdr:cNvPr id="56" name="Text 2">
          <a:extLst>
            <a:ext uri="{FF2B5EF4-FFF2-40B4-BE49-F238E27FC236}">
              <a16:creationId xmlns:a16="http://schemas.microsoft.com/office/drawing/2014/main" id="{E5A58D2F-437C-9B44-9577-2134C4A64AA6}"/>
            </a:ext>
          </a:extLst>
        </xdr:cNvPr>
        <xdr:cNvSpPr txBox="1">
          <a:spLocks noChangeArrowheads="1"/>
        </xdr:cNvSpPr>
      </xdr:nvSpPr>
      <xdr:spPr bwMode="auto">
        <a:xfrm>
          <a:off x="19977100" y="14414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40</xdr:row>
      <xdr:rowOff>0</xdr:rowOff>
    </xdr:from>
    <xdr:to>
      <xdr:col>15</xdr:col>
      <xdr:colOff>0</xdr:colOff>
      <xdr:row>40</xdr:row>
      <xdr:rowOff>0</xdr:rowOff>
    </xdr:to>
    <xdr:sp macro="" textlink="">
      <xdr:nvSpPr>
        <xdr:cNvPr id="57" name="Text 2">
          <a:extLst>
            <a:ext uri="{FF2B5EF4-FFF2-40B4-BE49-F238E27FC236}">
              <a16:creationId xmlns:a16="http://schemas.microsoft.com/office/drawing/2014/main" id="{39AACB32-D79B-B741-BCBB-7455B11FE163}"/>
            </a:ext>
          </a:extLst>
        </xdr:cNvPr>
        <xdr:cNvSpPr txBox="1">
          <a:spLocks noChangeArrowheads="1"/>
        </xdr:cNvSpPr>
      </xdr:nvSpPr>
      <xdr:spPr bwMode="auto">
        <a:xfrm>
          <a:off x="21056600" y="14414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27</xdr:row>
      <xdr:rowOff>0</xdr:rowOff>
    </xdr:from>
    <xdr:to>
      <xdr:col>8</xdr:col>
      <xdr:colOff>1046038</xdr:colOff>
      <xdr:row>27</xdr:row>
      <xdr:rowOff>0</xdr:rowOff>
    </xdr:to>
    <xdr:sp macro="" textlink="">
      <xdr:nvSpPr>
        <xdr:cNvPr id="58" name="Text 2">
          <a:extLst>
            <a:ext uri="{FF2B5EF4-FFF2-40B4-BE49-F238E27FC236}">
              <a16:creationId xmlns:a16="http://schemas.microsoft.com/office/drawing/2014/main" id="{C43A3B6D-AE54-DF44-BCB2-32201A492711}"/>
            </a:ext>
          </a:extLst>
        </xdr:cNvPr>
        <xdr:cNvSpPr txBox="1">
          <a:spLocks noChangeArrowheads="1"/>
        </xdr:cNvSpPr>
      </xdr:nvSpPr>
      <xdr:spPr bwMode="auto">
        <a:xfrm>
          <a:off x="9528175" y="10160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27</xdr:row>
      <xdr:rowOff>0</xdr:rowOff>
    </xdr:from>
    <xdr:to>
      <xdr:col>8</xdr:col>
      <xdr:colOff>1046038</xdr:colOff>
      <xdr:row>27</xdr:row>
      <xdr:rowOff>0</xdr:rowOff>
    </xdr:to>
    <xdr:sp macro="" textlink="">
      <xdr:nvSpPr>
        <xdr:cNvPr id="59" name="Text 2">
          <a:extLst>
            <a:ext uri="{FF2B5EF4-FFF2-40B4-BE49-F238E27FC236}">
              <a16:creationId xmlns:a16="http://schemas.microsoft.com/office/drawing/2014/main" id="{71F632C1-44A7-8C41-B246-AA5753E9C7CA}"/>
            </a:ext>
          </a:extLst>
        </xdr:cNvPr>
        <xdr:cNvSpPr txBox="1">
          <a:spLocks noChangeArrowheads="1"/>
        </xdr:cNvSpPr>
      </xdr:nvSpPr>
      <xdr:spPr bwMode="auto">
        <a:xfrm>
          <a:off x="9528175" y="10160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27</xdr:row>
      <xdr:rowOff>0</xdr:rowOff>
    </xdr:from>
    <xdr:to>
      <xdr:col>8</xdr:col>
      <xdr:colOff>1046038</xdr:colOff>
      <xdr:row>27</xdr:row>
      <xdr:rowOff>0</xdr:rowOff>
    </xdr:to>
    <xdr:sp macro="" textlink="">
      <xdr:nvSpPr>
        <xdr:cNvPr id="60" name="Text 2">
          <a:extLst>
            <a:ext uri="{FF2B5EF4-FFF2-40B4-BE49-F238E27FC236}">
              <a16:creationId xmlns:a16="http://schemas.microsoft.com/office/drawing/2014/main" id="{8AFEB80E-D22E-3B44-8A8F-1D596B4764B7}"/>
            </a:ext>
          </a:extLst>
        </xdr:cNvPr>
        <xdr:cNvSpPr txBox="1">
          <a:spLocks noChangeArrowheads="1"/>
        </xdr:cNvSpPr>
      </xdr:nvSpPr>
      <xdr:spPr bwMode="auto">
        <a:xfrm>
          <a:off x="9528175" y="10160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61" name="Text 2">
          <a:extLst>
            <a:ext uri="{FF2B5EF4-FFF2-40B4-BE49-F238E27FC236}">
              <a16:creationId xmlns:a16="http://schemas.microsoft.com/office/drawing/2014/main" id="{994EA3F6-2536-F14E-824F-640010007B62}"/>
            </a:ext>
          </a:extLst>
        </xdr:cNvPr>
        <xdr:cNvSpPr txBox="1">
          <a:spLocks noChangeArrowheads="1"/>
        </xdr:cNvSpPr>
      </xdr:nvSpPr>
      <xdr:spPr bwMode="auto">
        <a:xfrm>
          <a:off x="2451100" y="10160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62" name="Text 2">
          <a:extLst>
            <a:ext uri="{FF2B5EF4-FFF2-40B4-BE49-F238E27FC236}">
              <a16:creationId xmlns:a16="http://schemas.microsoft.com/office/drawing/2014/main" id="{D76DD836-5FE0-494A-80FA-8A756D5BE027}"/>
            </a:ext>
          </a:extLst>
        </xdr:cNvPr>
        <xdr:cNvSpPr txBox="1">
          <a:spLocks noChangeArrowheads="1"/>
        </xdr:cNvSpPr>
      </xdr:nvSpPr>
      <xdr:spPr bwMode="auto">
        <a:xfrm>
          <a:off x="2451100" y="10160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63" name="Text 2">
          <a:extLst>
            <a:ext uri="{FF2B5EF4-FFF2-40B4-BE49-F238E27FC236}">
              <a16:creationId xmlns:a16="http://schemas.microsoft.com/office/drawing/2014/main" id="{E648D8E9-6CC6-1C40-8C73-040C55179239}"/>
            </a:ext>
          </a:extLst>
        </xdr:cNvPr>
        <xdr:cNvSpPr txBox="1">
          <a:spLocks noChangeArrowheads="1"/>
        </xdr:cNvSpPr>
      </xdr:nvSpPr>
      <xdr:spPr bwMode="auto">
        <a:xfrm>
          <a:off x="2451100" y="10160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27</xdr:row>
      <xdr:rowOff>0</xdr:rowOff>
    </xdr:from>
    <xdr:to>
      <xdr:col>8</xdr:col>
      <xdr:colOff>1046038</xdr:colOff>
      <xdr:row>27</xdr:row>
      <xdr:rowOff>0</xdr:rowOff>
    </xdr:to>
    <xdr:sp macro="" textlink="">
      <xdr:nvSpPr>
        <xdr:cNvPr id="64" name="Text 2">
          <a:extLst>
            <a:ext uri="{FF2B5EF4-FFF2-40B4-BE49-F238E27FC236}">
              <a16:creationId xmlns:a16="http://schemas.microsoft.com/office/drawing/2014/main" id="{99E03407-5F26-6A45-944E-80CAB0B96FB6}"/>
            </a:ext>
          </a:extLst>
        </xdr:cNvPr>
        <xdr:cNvSpPr txBox="1">
          <a:spLocks noChangeArrowheads="1"/>
        </xdr:cNvSpPr>
      </xdr:nvSpPr>
      <xdr:spPr bwMode="auto">
        <a:xfrm>
          <a:off x="9528175" y="10160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65" name="Text 2">
          <a:extLst>
            <a:ext uri="{FF2B5EF4-FFF2-40B4-BE49-F238E27FC236}">
              <a16:creationId xmlns:a16="http://schemas.microsoft.com/office/drawing/2014/main" id="{C1372B88-06D9-A240-A1D5-8526F92F43C6}"/>
            </a:ext>
          </a:extLst>
        </xdr:cNvPr>
        <xdr:cNvSpPr txBox="1">
          <a:spLocks noChangeArrowheads="1"/>
        </xdr:cNvSpPr>
      </xdr:nvSpPr>
      <xdr:spPr bwMode="auto">
        <a:xfrm>
          <a:off x="2451100" y="10160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35</xdr:row>
      <xdr:rowOff>0</xdr:rowOff>
    </xdr:from>
    <xdr:to>
      <xdr:col>8</xdr:col>
      <xdr:colOff>1046038</xdr:colOff>
      <xdr:row>35</xdr:row>
      <xdr:rowOff>0</xdr:rowOff>
    </xdr:to>
    <xdr:sp macro="" textlink="">
      <xdr:nvSpPr>
        <xdr:cNvPr id="66" name="Text 2">
          <a:extLst>
            <a:ext uri="{FF2B5EF4-FFF2-40B4-BE49-F238E27FC236}">
              <a16:creationId xmlns:a16="http://schemas.microsoft.com/office/drawing/2014/main" id="{7388458C-CB8D-C84C-93E1-A3E12EDCA706}"/>
            </a:ext>
          </a:extLst>
        </xdr:cNvPr>
        <xdr:cNvSpPr txBox="1">
          <a:spLocks noChangeArrowheads="1"/>
        </xdr:cNvSpPr>
      </xdr:nvSpPr>
      <xdr:spPr bwMode="auto">
        <a:xfrm>
          <a:off x="9528175" y="127635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35</xdr:row>
      <xdr:rowOff>0</xdr:rowOff>
    </xdr:from>
    <xdr:to>
      <xdr:col>8</xdr:col>
      <xdr:colOff>1046038</xdr:colOff>
      <xdr:row>35</xdr:row>
      <xdr:rowOff>0</xdr:rowOff>
    </xdr:to>
    <xdr:sp macro="" textlink="">
      <xdr:nvSpPr>
        <xdr:cNvPr id="67" name="Text 2">
          <a:extLst>
            <a:ext uri="{FF2B5EF4-FFF2-40B4-BE49-F238E27FC236}">
              <a16:creationId xmlns:a16="http://schemas.microsoft.com/office/drawing/2014/main" id="{6296D8DA-E768-F848-ADE9-A2FC1D7D8C4F}"/>
            </a:ext>
          </a:extLst>
        </xdr:cNvPr>
        <xdr:cNvSpPr txBox="1">
          <a:spLocks noChangeArrowheads="1"/>
        </xdr:cNvSpPr>
      </xdr:nvSpPr>
      <xdr:spPr bwMode="auto">
        <a:xfrm>
          <a:off x="9528175" y="127635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35</xdr:row>
      <xdr:rowOff>0</xdr:rowOff>
    </xdr:from>
    <xdr:to>
      <xdr:col>8</xdr:col>
      <xdr:colOff>1046038</xdr:colOff>
      <xdr:row>35</xdr:row>
      <xdr:rowOff>0</xdr:rowOff>
    </xdr:to>
    <xdr:sp macro="" textlink="">
      <xdr:nvSpPr>
        <xdr:cNvPr id="68" name="Text 2">
          <a:extLst>
            <a:ext uri="{FF2B5EF4-FFF2-40B4-BE49-F238E27FC236}">
              <a16:creationId xmlns:a16="http://schemas.microsoft.com/office/drawing/2014/main" id="{A1D0046A-0655-EB46-B700-C2EB289F2E21}"/>
            </a:ext>
          </a:extLst>
        </xdr:cNvPr>
        <xdr:cNvSpPr txBox="1">
          <a:spLocks noChangeArrowheads="1"/>
        </xdr:cNvSpPr>
      </xdr:nvSpPr>
      <xdr:spPr bwMode="auto">
        <a:xfrm>
          <a:off x="9528175" y="127635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35</xdr:row>
      <xdr:rowOff>0</xdr:rowOff>
    </xdr:from>
    <xdr:to>
      <xdr:col>9</xdr:col>
      <xdr:colOff>0</xdr:colOff>
      <xdr:row>35</xdr:row>
      <xdr:rowOff>0</xdr:rowOff>
    </xdr:to>
    <xdr:sp macro="" textlink="">
      <xdr:nvSpPr>
        <xdr:cNvPr id="69" name="Text 2">
          <a:extLst>
            <a:ext uri="{FF2B5EF4-FFF2-40B4-BE49-F238E27FC236}">
              <a16:creationId xmlns:a16="http://schemas.microsoft.com/office/drawing/2014/main" id="{9164B0B7-3F64-3F45-8555-4186EC32AE63}"/>
            </a:ext>
          </a:extLst>
        </xdr:cNvPr>
        <xdr:cNvSpPr txBox="1">
          <a:spLocks noChangeArrowheads="1"/>
        </xdr:cNvSpPr>
      </xdr:nvSpPr>
      <xdr:spPr bwMode="auto">
        <a:xfrm>
          <a:off x="2451100" y="12763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35</xdr:row>
      <xdr:rowOff>0</xdr:rowOff>
    </xdr:from>
    <xdr:to>
      <xdr:col>9</xdr:col>
      <xdr:colOff>0</xdr:colOff>
      <xdr:row>35</xdr:row>
      <xdr:rowOff>0</xdr:rowOff>
    </xdr:to>
    <xdr:sp macro="" textlink="">
      <xdr:nvSpPr>
        <xdr:cNvPr id="70" name="Text 2">
          <a:extLst>
            <a:ext uri="{FF2B5EF4-FFF2-40B4-BE49-F238E27FC236}">
              <a16:creationId xmlns:a16="http://schemas.microsoft.com/office/drawing/2014/main" id="{00E91EC4-1827-C74D-9D7D-E0C7EB602F05}"/>
            </a:ext>
          </a:extLst>
        </xdr:cNvPr>
        <xdr:cNvSpPr txBox="1">
          <a:spLocks noChangeArrowheads="1"/>
        </xdr:cNvSpPr>
      </xdr:nvSpPr>
      <xdr:spPr bwMode="auto">
        <a:xfrm>
          <a:off x="2451100" y="12763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35</xdr:row>
      <xdr:rowOff>0</xdr:rowOff>
    </xdr:from>
    <xdr:to>
      <xdr:col>9</xdr:col>
      <xdr:colOff>0</xdr:colOff>
      <xdr:row>35</xdr:row>
      <xdr:rowOff>0</xdr:rowOff>
    </xdr:to>
    <xdr:sp macro="" textlink="">
      <xdr:nvSpPr>
        <xdr:cNvPr id="71" name="Text 2">
          <a:extLst>
            <a:ext uri="{FF2B5EF4-FFF2-40B4-BE49-F238E27FC236}">
              <a16:creationId xmlns:a16="http://schemas.microsoft.com/office/drawing/2014/main" id="{2FD6715E-5B96-094E-A976-F2D8AC269F22}"/>
            </a:ext>
          </a:extLst>
        </xdr:cNvPr>
        <xdr:cNvSpPr txBox="1">
          <a:spLocks noChangeArrowheads="1"/>
        </xdr:cNvSpPr>
      </xdr:nvSpPr>
      <xdr:spPr bwMode="auto">
        <a:xfrm>
          <a:off x="2451100" y="12763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35</xdr:row>
      <xdr:rowOff>0</xdr:rowOff>
    </xdr:from>
    <xdr:to>
      <xdr:col>8</xdr:col>
      <xdr:colOff>1046038</xdr:colOff>
      <xdr:row>35</xdr:row>
      <xdr:rowOff>0</xdr:rowOff>
    </xdr:to>
    <xdr:sp macro="" textlink="">
      <xdr:nvSpPr>
        <xdr:cNvPr id="72" name="Text 2">
          <a:extLst>
            <a:ext uri="{FF2B5EF4-FFF2-40B4-BE49-F238E27FC236}">
              <a16:creationId xmlns:a16="http://schemas.microsoft.com/office/drawing/2014/main" id="{4CCBAC23-BC88-F44E-9BCB-24DEB7F30D6E}"/>
            </a:ext>
          </a:extLst>
        </xdr:cNvPr>
        <xdr:cNvSpPr txBox="1">
          <a:spLocks noChangeArrowheads="1"/>
        </xdr:cNvSpPr>
      </xdr:nvSpPr>
      <xdr:spPr bwMode="auto">
        <a:xfrm>
          <a:off x="9528175" y="127635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35</xdr:row>
      <xdr:rowOff>0</xdr:rowOff>
    </xdr:from>
    <xdr:to>
      <xdr:col>9</xdr:col>
      <xdr:colOff>0</xdr:colOff>
      <xdr:row>35</xdr:row>
      <xdr:rowOff>0</xdr:rowOff>
    </xdr:to>
    <xdr:sp macro="" textlink="">
      <xdr:nvSpPr>
        <xdr:cNvPr id="73" name="Text 2">
          <a:extLst>
            <a:ext uri="{FF2B5EF4-FFF2-40B4-BE49-F238E27FC236}">
              <a16:creationId xmlns:a16="http://schemas.microsoft.com/office/drawing/2014/main" id="{0ACE3E43-C120-D44F-BD39-48C4992DEDED}"/>
            </a:ext>
          </a:extLst>
        </xdr:cNvPr>
        <xdr:cNvSpPr txBox="1">
          <a:spLocks noChangeArrowheads="1"/>
        </xdr:cNvSpPr>
      </xdr:nvSpPr>
      <xdr:spPr bwMode="auto">
        <a:xfrm>
          <a:off x="2451100" y="12763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40</xdr:row>
      <xdr:rowOff>0</xdr:rowOff>
    </xdr:from>
    <xdr:to>
      <xdr:col>8</xdr:col>
      <xdr:colOff>1046038</xdr:colOff>
      <xdr:row>40</xdr:row>
      <xdr:rowOff>0</xdr:rowOff>
    </xdr:to>
    <xdr:sp macro="" textlink="">
      <xdr:nvSpPr>
        <xdr:cNvPr id="74" name="Text 2">
          <a:extLst>
            <a:ext uri="{FF2B5EF4-FFF2-40B4-BE49-F238E27FC236}">
              <a16:creationId xmlns:a16="http://schemas.microsoft.com/office/drawing/2014/main" id="{BDAB036C-2BF1-2549-8DA3-7C89812DEF41}"/>
            </a:ext>
          </a:extLst>
        </xdr:cNvPr>
        <xdr:cNvSpPr txBox="1">
          <a:spLocks noChangeArrowheads="1"/>
        </xdr:cNvSpPr>
      </xdr:nvSpPr>
      <xdr:spPr bwMode="auto">
        <a:xfrm>
          <a:off x="9528175" y="144145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40</xdr:row>
      <xdr:rowOff>0</xdr:rowOff>
    </xdr:from>
    <xdr:to>
      <xdr:col>8</xdr:col>
      <xdr:colOff>1046038</xdr:colOff>
      <xdr:row>40</xdr:row>
      <xdr:rowOff>0</xdr:rowOff>
    </xdr:to>
    <xdr:sp macro="" textlink="">
      <xdr:nvSpPr>
        <xdr:cNvPr id="75" name="Text 2">
          <a:extLst>
            <a:ext uri="{FF2B5EF4-FFF2-40B4-BE49-F238E27FC236}">
              <a16:creationId xmlns:a16="http://schemas.microsoft.com/office/drawing/2014/main" id="{7C327814-68A6-1846-B0D5-AEE52AC60372}"/>
            </a:ext>
          </a:extLst>
        </xdr:cNvPr>
        <xdr:cNvSpPr txBox="1">
          <a:spLocks noChangeArrowheads="1"/>
        </xdr:cNvSpPr>
      </xdr:nvSpPr>
      <xdr:spPr bwMode="auto">
        <a:xfrm>
          <a:off x="9528175" y="144145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40</xdr:row>
      <xdr:rowOff>0</xdr:rowOff>
    </xdr:from>
    <xdr:to>
      <xdr:col>8</xdr:col>
      <xdr:colOff>1046038</xdr:colOff>
      <xdr:row>40</xdr:row>
      <xdr:rowOff>0</xdr:rowOff>
    </xdr:to>
    <xdr:sp macro="" textlink="">
      <xdr:nvSpPr>
        <xdr:cNvPr id="76" name="Text 2">
          <a:extLst>
            <a:ext uri="{FF2B5EF4-FFF2-40B4-BE49-F238E27FC236}">
              <a16:creationId xmlns:a16="http://schemas.microsoft.com/office/drawing/2014/main" id="{B9C735B1-B034-4247-AF45-A95D88002B73}"/>
            </a:ext>
          </a:extLst>
        </xdr:cNvPr>
        <xdr:cNvSpPr txBox="1">
          <a:spLocks noChangeArrowheads="1"/>
        </xdr:cNvSpPr>
      </xdr:nvSpPr>
      <xdr:spPr bwMode="auto">
        <a:xfrm>
          <a:off x="9528175" y="144145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77" name="Text 2">
          <a:extLst>
            <a:ext uri="{FF2B5EF4-FFF2-40B4-BE49-F238E27FC236}">
              <a16:creationId xmlns:a16="http://schemas.microsoft.com/office/drawing/2014/main" id="{E6A61FAA-5D0B-F346-BE0A-FAD0D18DCD8A}"/>
            </a:ext>
          </a:extLst>
        </xdr:cNvPr>
        <xdr:cNvSpPr txBox="1">
          <a:spLocks noChangeArrowheads="1"/>
        </xdr:cNvSpPr>
      </xdr:nvSpPr>
      <xdr:spPr bwMode="auto">
        <a:xfrm>
          <a:off x="2451100" y="14414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78" name="Text 2">
          <a:extLst>
            <a:ext uri="{FF2B5EF4-FFF2-40B4-BE49-F238E27FC236}">
              <a16:creationId xmlns:a16="http://schemas.microsoft.com/office/drawing/2014/main" id="{F874D6FC-37A6-2842-8205-FDDDBD722E35}"/>
            </a:ext>
          </a:extLst>
        </xdr:cNvPr>
        <xdr:cNvSpPr txBox="1">
          <a:spLocks noChangeArrowheads="1"/>
        </xdr:cNvSpPr>
      </xdr:nvSpPr>
      <xdr:spPr bwMode="auto">
        <a:xfrm>
          <a:off x="2451100" y="14414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79" name="Text 2">
          <a:extLst>
            <a:ext uri="{FF2B5EF4-FFF2-40B4-BE49-F238E27FC236}">
              <a16:creationId xmlns:a16="http://schemas.microsoft.com/office/drawing/2014/main" id="{F4CEA54D-09A9-9A46-92C6-3F4B72DA6A14}"/>
            </a:ext>
          </a:extLst>
        </xdr:cNvPr>
        <xdr:cNvSpPr txBox="1">
          <a:spLocks noChangeArrowheads="1"/>
        </xdr:cNvSpPr>
      </xdr:nvSpPr>
      <xdr:spPr bwMode="auto">
        <a:xfrm>
          <a:off x="2451100" y="14414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40</xdr:row>
      <xdr:rowOff>0</xdr:rowOff>
    </xdr:from>
    <xdr:to>
      <xdr:col>8</xdr:col>
      <xdr:colOff>1046038</xdr:colOff>
      <xdr:row>40</xdr:row>
      <xdr:rowOff>0</xdr:rowOff>
    </xdr:to>
    <xdr:sp macro="" textlink="">
      <xdr:nvSpPr>
        <xdr:cNvPr id="80" name="Text 2">
          <a:extLst>
            <a:ext uri="{FF2B5EF4-FFF2-40B4-BE49-F238E27FC236}">
              <a16:creationId xmlns:a16="http://schemas.microsoft.com/office/drawing/2014/main" id="{364C84BD-738C-5E4A-93A0-50B8EE3CEA8D}"/>
            </a:ext>
          </a:extLst>
        </xdr:cNvPr>
        <xdr:cNvSpPr txBox="1">
          <a:spLocks noChangeArrowheads="1"/>
        </xdr:cNvSpPr>
      </xdr:nvSpPr>
      <xdr:spPr bwMode="auto">
        <a:xfrm>
          <a:off x="9528175" y="144145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81" name="Text 2">
          <a:extLst>
            <a:ext uri="{FF2B5EF4-FFF2-40B4-BE49-F238E27FC236}">
              <a16:creationId xmlns:a16="http://schemas.microsoft.com/office/drawing/2014/main" id="{83E4ADB5-CA1D-DD41-998D-3890B1391A62}"/>
            </a:ext>
          </a:extLst>
        </xdr:cNvPr>
        <xdr:cNvSpPr txBox="1">
          <a:spLocks noChangeArrowheads="1"/>
        </xdr:cNvSpPr>
      </xdr:nvSpPr>
      <xdr:spPr bwMode="auto">
        <a:xfrm>
          <a:off x="2451100" y="14414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17</xdr:row>
      <xdr:rowOff>0</xdr:rowOff>
    </xdr:from>
    <xdr:to>
      <xdr:col>14</xdr:col>
      <xdr:colOff>1244600</xdr:colOff>
      <xdr:row>17</xdr:row>
      <xdr:rowOff>0</xdr:rowOff>
    </xdr:to>
    <xdr:sp macro="" textlink="">
      <xdr:nvSpPr>
        <xdr:cNvPr id="82" name="Text 2">
          <a:extLst>
            <a:ext uri="{FF2B5EF4-FFF2-40B4-BE49-F238E27FC236}">
              <a16:creationId xmlns:a16="http://schemas.microsoft.com/office/drawing/2014/main" id="{EA973877-8CD7-7E42-A1AF-6650AF48E5E9}"/>
            </a:ext>
          </a:extLst>
        </xdr:cNvPr>
        <xdr:cNvSpPr txBox="1">
          <a:spLocks noChangeArrowheads="1"/>
        </xdr:cNvSpPr>
      </xdr:nvSpPr>
      <xdr:spPr bwMode="auto">
        <a:xfrm>
          <a:off x="19977100" y="6858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17</xdr:row>
      <xdr:rowOff>0</xdr:rowOff>
    </xdr:from>
    <xdr:to>
      <xdr:col>14</xdr:col>
      <xdr:colOff>1244600</xdr:colOff>
      <xdr:row>17</xdr:row>
      <xdr:rowOff>0</xdr:rowOff>
    </xdr:to>
    <xdr:sp macro="" textlink="">
      <xdr:nvSpPr>
        <xdr:cNvPr id="83" name="Text 2">
          <a:extLst>
            <a:ext uri="{FF2B5EF4-FFF2-40B4-BE49-F238E27FC236}">
              <a16:creationId xmlns:a16="http://schemas.microsoft.com/office/drawing/2014/main" id="{AD431C51-5855-074C-B74D-0DCA0F6BF79D}"/>
            </a:ext>
          </a:extLst>
        </xdr:cNvPr>
        <xdr:cNvSpPr txBox="1">
          <a:spLocks noChangeArrowheads="1"/>
        </xdr:cNvSpPr>
      </xdr:nvSpPr>
      <xdr:spPr bwMode="auto">
        <a:xfrm>
          <a:off x="19977100" y="6858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17</xdr:row>
      <xdr:rowOff>0</xdr:rowOff>
    </xdr:from>
    <xdr:to>
      <xdr:col>14</xdr:col>
      <xdr:colOff>1244600</xdr:colOff>
      <xdr:row>17</xdr:row>
      <xdr:rowOff>0</xdr:rowOff>
    </xdr:to>
    <xdr:sp macro="" textlink="">
      <xdr:nvSpPr>
        <xdr:cNvPr id="84" name="Text 2">
          <a:extLst>
            <a:ext uri="{FF2B5EF4-FFF2-40B4-BE49-F238E27FC236}">
              <a16:creationId xmlns:a16="http://schemas.microsoft.com/office/drawing/2014/main" id="{E40A99CB-0562-1641-AD09-0A152B02F80F}"/>
            </a:ext>
          </a:extLst>
        </xdr:cNvPr>
        <xdr:cNvSpPr txBox="1">
          <a:spLocks noChangeArrowheads="1"/>
        </xdr:cNvSpPr>
      </xdr:nvSpPr>
      <xdr:spPr bwMode="auto">
        <a:xfrm>
          <a:off x="19977100" y="6858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0</xdr:rowOff>
    </xdr:to>
    <xdr:sp macro="" textlink="">
      <xdr:nvSpPr>
        <xdr:cNvPr id="85" name="Text 2">
          <a:extLst>
            <a:ext uri="{FF2B5EF4-FFF2-40B4-BE49-F238E27FC236}">
              <a16:creationId xmlns:a16="http://schemas.microsoft.com/office/drawing/2014/main" id="{E9F57B53-2F96-8F49-8C79-56FEFFA1448F}"/>
            </a:ext>
          </a:extLst>
        </xdr:cNvPr>
        <xdr:cNvSpPr txBox="1">
          <a:spLocks noChangeArrowheads="1"/>
        </xdr:cNvSpPr>
      </xdr:nvSpPr>
      <xdr:spPr bwMode="auto">
        <a:xfrm>
          <a:off x="21056600" y="6858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0</xdr:rowOff>
    </xdr:to>
    <xdr:sp macro="" textlink="">
      <xdr:nvSpPr>
        <xdr:cNvPr id="86" name="Text 2">
          <a:extLst>
            <a:ext uri="{FF2B5EF4-FFF2-40B4-BE49-F238E27FC236}">
              <a16:creationId xmlns:a16="http://schemas.microsoft.com/office/drawing/2014/main" id="{A33FD4B8-0822-BB4A-BCBB-FA9179F0E2B4}"/>
            </a:ext>
          </a:extLst>
        </xdr:cNvPr>
        <xdr:cNvSpPr txBox="1">
          <a:spLocks noChangeArrowheads="1"/>
        </xdr:cNvSpPr>
      </xdr:nvSpPr>
      <xdr:spPr bwMode="auto">
        <a:xfrm>
          <a:off x="21056600" y="6858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0</xdr:rowOff>
    </xdr:to>
    <xdr:sp macro="" textlink="">
      <xdr:nvSpPr>
        <xdr:cNvPr id="87" name="Text 2">
          <a:extLst>
            <a:ext uri="{FF2B5EF4-FFF2-40B4-BE49-F238E27FC236}">
              <a16:creationId xmlns:a16="http://schemas.microsoft.com/office/drawing/2014/main" id="{B7CED007-F295-1440-A4A3-CC5E20406736}"/>
            </a:ext>
          </a:extLst>
        </xdr:cNvPr>
        <xdr:cNvSpPr txBox="1">
          <a:spLocks noChangeArrowheads="1"/>
        </xdr:cNvSpPr>
      </xdr:nvSpPr>
      <xdr:spPr bwMode="auto">
        <a:xfrm>
          <a:off x="21056600" y="6858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17</xdr:row>
      <xdr:rowOff>0</xdr:rowOff>
    </xdr:from>
    <xdr:to>
      <xdr:col>14</xdr:col>
      <xdr:colOff>1244600</xdr:colOff>
      <xdr:row>17</xdr:row>
      <xdr:rowOff>0</xdr:rowOff>
    </xdr:to>
    <xdr:sp macro="" textlink="">
      <xdr:nvSpPr>
        <xdr:cNvPr id="88" name="Text 2">
          <a:extLst>
            <a:ext uri="{FF2B5EF4-FFF2-40B4-BE49-F238E27FC236}">
              <a16:creationId xmlns:a16="http://schemas.microsoft.com/office/drawing/2014/main" id="{122896DE-0568-D049-9C1A-61AD2487A7F9}"/>
            </a:ext>
          </a:extLst>
        </xdr:cNvPr>
        <xdr:cNvSpPr txBox="1">
          <a:spLocks noChangeArrowheads="1"/>
        </xdr:cNvSpPr>
      </xdr:nvSpPr>
      <xdr:spPr bwMode="auto">
        <a:xfrm>
          <a:off x="19977100" y="6858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0</xdr:colOff>
      <xdr:row>17</xdr:row>
      <xdr:rowOff>0</xdr:rowOff>
    </xdr:to>
    <xdr:sp macro="" textlink="">
      <xdr:nvSpPr>
        <xdr:cNvPr id="89" name="Text 2">
          <a:extLst>
            <a:ext uri="{FF2B5EF4-FFF2-40B4-BE49-F238E27FC236}">
              <a16:creationId xmlns:a16="http://schemas.microsoft.com/office/drawing/2014/main" id="{880F00C4-2480-C04E-AA56-C183095E92FC}"/>
            </a:ext>
          </a:extLst>
        </xdr:cNvPr>
        <xdr:cNvSpPr txBox="1">
          <a:spLocks noChangeArrowheads="1"/>
        </xdr:cNvSpPr>
      </xdr:nvSpPr>
      <xdr:spPr bwMode="auto">
        <a:xfrm>
          <a:off x="21056600" y="6858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27</xdr:row>
      <xdr:rowOff>0</xdr:rowOff>
    </xdr:from>
    <xdr:to>
      <xdr:col>14</xdr:col>
      <xdr:colOff>1244600</xdr:colOff>
      <xdr:row>27</xdr:row>
      <xdr:rowOff>0</xdr:rowOff>
    </xdr:to>
    <xdr:sp macro="" textlink="">
      <xdr:nvSpPr>
        <xdr:cNvPr id="90" name="Text 2">
          <a:extLst>
            <a:ext uri="{FF2B5EF4-FFF2-40B4-BE49-F238E27FC236}">
              <a16:creationId xmlns:a16="http://schemas.microsoft.com/office/drawing/2014/main" id="{8FDE42C9-B76E-DD4F-AA04-2BA8393812C6}"/>
            </a:ext>
          </a:extLst>
        </xdr:cNvPr>
        <xdr:cNvSpPr txBox="1">
          <a:spLocks noChangeArrowheads="1"/>
        </xdr:cNvSpPr>
      </xdr:nvSpPr>
      <xdr:spPr bwMode="auto">
        <a:xfrm>
          <a:off x="19977100" y="10160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27</xdr:row>
      <xdr:rowOff>0</xdr:rowOff>
    </xdr:from>
    <xdr:to>
      <xdr:col>14</xdr:col>
      <xdr:colOff>1244600</xdr:colOff>
      <xdr:row>27</xdr:row>
      <xdr:rowOff>0</xdr:rowOff>
    </xdr:to>
    <xdr:sp macro="" textlink="">
      <xdr:nvSpPr>
        <xdr:cNvPr id="91" name="Text 2">
          <a:extLst>
            <a:ext uri="{FF2B5EF4-FFF2-40B4-BE49-F238E27FC236}">
              <a16:creationId xmlns:a16="http://schemas.microsoft.com/office/drawing/2014/main" id="{84FD90F5-09A1-BC4F-8E61-E57A7AB8675B}"/>
            </a:ext>
          </a:extLst>
        </xdr:cNvPr>
        <xdr:cNvSpPr txBox="1">
          <a:spLocks noChangeArrowheads="1"/>
        </xdr:cNvSpPr>
      </xdr:nvSpPr>
      <xdr:spPr bwMode="auto">
        <a:xfrm>
          <a:off x="19977100" y="10160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27</xdr:row>
      <xdr:rowOff>0</xdr:rowOff>
    </xdr:from>
    <xdr:to>
      <xdr:col>14</xdr:col>
      <xdr:colOff>1244600</xdr:colOff>
      <xdr:row>27</xdr:row>
      <xdr:rowOff>0</xdr:rowOff>
    </xdr:to>
    <xdr:sp macro="" textlink="">
      <xdr:nvSpPr>
        <xdr:cNvPr id="92" name="Text 2">
          <a:extLst>
            <a:ext uri="{FF2B5EF4-FFF2-40B4-BE49-F238E27FC236}">
              <a16:creationId xmlns:a16="http://schemas.microsoft.com/office/drawing/2014/main" id="{5A1E943D-AA4B-1F47-A197-F15CB67CCECB}"/>
            </a:ext>
          </a:extLst>
        </xdr:cNvPr>
        <xdr:cNvSpPr txBox="1">
          <a:spLocks noChangeArrowheads="1"/>
        </xdr:cNvSpPr>
      </xdr:nvSpPr>
      <xdr:spPr bwMode="auto">
        <a:xfrm>
          <a:off x="19977100" y="10160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0</xdr:colOff>
      <xdr:row>27</xdr:row>
      <xdr:rowOff>0</xdr:rowOff>
    </xdr:to>
    <xdr:sp macro="" textlink="">
      <xdr:nvSpPr>
        <xdr:cNvPr id="93" name="Text 2">
          <a:extLst>
            <a:ext uri="{FF2B5EF4-FFF2-40B4-BE49-F238E27FC236}">
              <a16:creationId xmlns:a16="http://schemas.microsoft.com/office/drawing/2014/main" id="{3482815F-B771-0F40-B576-EF430644AF4D}"/>
            </a:ext>
          </a:extLst>
        </xdr:cNvPr>
        <xdr:cNvSpPr txBox="1">
          <a:spLocks noChangeArrowheads="1"/>
        </xdr:cNvSpPr>
      </xdr:nvSpPr>
      <xdr:spPr bwMode="auto">
        <a:xfrm>
          <a:off x="21056600" y="10160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0</xdr:colOff>
      <xdr:row>27</xdr:row>
      <xdr:rowOff>0</xdr:rowOff>
    </xdr:to>
    <xdr:sp macro="" textlink="">
      <xdr:nvSpPr>
        <xdr:cNvPr id="94" name="Text 2">
          <a:extLst>
            <a:ext uri="{FF2B5EF4-FFF2-40B4-BE49-F238E27FC236}">
              <a16:creationId xmlns:a16="http://schemas.microsoft.com/office/drawing/2014/main" id="{E044015A-3DF5-F54E-9787-D78E977F0888}"/>
            </a:ext>
          </a:extLst>
        </xdr:cNvPr>
        <xdr:cNvSpPr txBox="1">
          <a:spLocks noChangeArrowheads="1"/>
        </xdr:cNvSpPr>
      </xdr:nvSpPr>
      <xdr:spPr bwMode="auto">
        <a:xfrm>
          <a:off x="21056600" y="10160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0</xdr:colOff>
      <xdr:row>27</xdr:row>
      <xdr:rowOff>0</xdr:rowOff>
    </xdr:to>
    <xdr:sp macro="" textlink="">
      <xdr:nvSpPr>
        <xdr:cNvPr id="95" name="Text 2">
          <a:extLst>
            <a:ext uri="{FF2B5EF4-FFF2-40B4-BE49-F238E27FC236}">
              <a16:creationId xmlns:a16="http://schemas.microsoft.com/office/drawing/2014/main" id="{A5EDDE08-7E67-E444-B49F-F95F783F13F0}"/>
            </a:ext>
          </a:extLst>
        </xdr:cNvPr>
        <xdr:cNvSpPr txBox="1">
          <a:spLocks noChangeArrowheads="1"/>
        </xdr:cNvSpPr>
      </xdr:nvSpPr>
      <xdr:spPr bwMode="auto">
        <a:xfrm>
          <a:off x="21056600" y="10160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27</xdr:row>
      <xdr:rowOff>0</xdr:rowOff>
    </xdr:from>
    <xdr:to>
      <xdr:col>14</xdr:col>
      <xdr:colOff>1244600</xdr:colOff>
      <xdr:row>27</xdr:row>
      <xdr:rowOff>0</xdr:rowOff>
    </xdr:to>
    <xdr:sp macro="" textlink="">
      <xdr:nvSpPr>
        <xdr:cNvPr id="96" name="Text 2">
          <a:extLst>
            <a:ext uri="{FF2B5EF4-FFF2-40B4-BE49-F238E27FC236}">
              <a16:creationId xmlns:a16="http://schemas.microsoft.com/office/drawing/2014/main" id="{8E6047B7-57BF-8E44-8318-695CDABBD6CD}"/>
            </a:ext>
          </a:extLst>
        </xdr:cNvPr>
        <xdr:cNvSpPr txBox="1">
          <a:spLocks noChangeArrowheads="1"/>
        </xdr:cNvSpPr>
      </xdr:nvSpPr>
      <xdr:spPr bwMode="auto">
        <a:xfrm>
          <a:off x="19977100" y="10160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0</xdr:colOff>
      <xdr:row>27</xdr:row>
      <xdr:rowOff>0</xdr:rowOff>
    </xdr:to>
    <xdr:sp macro="" textlink="">
      <xdr:nvSpPr>
        <xdr:cNvPr id="97" name="Text 2">
          <a:extLst>
            <a:ext uri="{FF2B5EF4-FFF2-40B4-BE49-F238E27FC236}">
              <a16:creationId xmlns:a16="http://schemas.microsoft.com/office/drawing/2014/main" id="{DA5081D7-2895-EF4A-AC0C-66E3FC8EF206}"/>
            </a:ext>
          </a:extLst>
        </xdr:cNvPr>
        <xdr:cNvSpPr txBox="1">
          <a:spLocks noChangeArrowheads="1"/>
        </xdr:cNvSpPr>
      </xdr:nvSpPr>
      <xdr:spPr bwMode="auto">
        <a:xfrm>
          <a:off x="21056600" y="10160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27</xdr:row>
      <xdr:rowOff>0</xdr:rowOff>
    </xdr:from>
    <xdr:to>
      <xdr:col>14</xdr:col>
      <xdr:colOff>1244600</xdr:colOff>
      <xdr:row>27</xdr:row>
      <xdr:rowOff>0</xdr:rowOff>
    </xdr:to>
    <xdr:sp macro="" textlink="">
      <xdr:nvSpPr>
        <xdr:cNvPr id="98" name="Text 2">
          <a:extLst>
            <a:ext uri="{FF2B5EF4-FFF2-40B4-BE49-F238E27FC236}">
              <a16:creationId xmlns:a16="http://schemas.microsoft.com/office/drawing/2014/main" id="{8EBC194B-3DA3-5044-9EDA-7C85C4F4699B}"/>
            </a:ext>
          </a:extLst>
        </xdr:cNvPr>
        <xdr:cNvSpPr txBox="1">
          <a:spLocks noChangeArrowheads="1"/>
        </xdr:cNvSpPr>
      </xdr:nvSpPr>
      <xdr:spPr bwMode="auto">
        <a:xfrm>
          <a:off x="19977100" y="10160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27</xdr:row>
      <xdr:rowOff>0</xdr:rowOff>
    </xdr:from>
    <xdr:to>
      <xdr:col>14</xdr:col>
      <xdr:colOff>1244600</xdr:colOff>
      <xdr:row>27</xdr:row>
      <xdr:rowOff>0</xdr:rowOff>
    </xdr:to>
    <xdr:sp macro="" textlink="">
      <xdr:nvSpPr>
        <xdr:cNvPr id="99" name="Text 2">
          <a:extLst>
            <a:ext uri="{FF2B5EF4-FFF2-40B4-BE49-F238E27FC236}">
              <a16:creationId xmlns:a16="http://schemas.microsoft.com/office/drawing/2014/main" id="{E2F53920-196C-9445-BAB1-3FC37CDF94BD}"/>
            </a:ext>
          </a:extLst>
        </xdr:cNvPr>
        <xdr:cNvSpPr txBox="1">
          <a:spLocks noChangeArrowheads="1"/>
        </xdr:cNvSpPr>
      </xdr:nvSpPr>
      <xdr:spPr bwMode="auto">
        <a:xfrm>
          <a:off x="19977100" y="10160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27</xdr:row>
      <xdr:rowOff>0</xdr:rowOff>
    </xdr:from>
    <xdr:to>
      <xdr:col>14</xdr:col>
      <xdr:colOff>1244600</xdr:colOff>
      <xdr:row>27</xdr:row>
      <xdr:rowOff>0</xdr:rowOff>
    </xdr:to>
    <xdr:sp macro="" textlink="">
      <xdr:nvSpPr>
        <xdr:cNvPr id="100" name="Text 2">
          <a:extLst>
            <a:ext uri="{FF2B5EF4-FFF2-40B4-BE49-F238E27FC236}">
              <a16:creationId xmlns:a16="http://schemas.microsoft.com/office/drawing/2014/main" id="{9CF317F1-DFD1-DC4D-8C5D-2104DF46CB01}"/>
            </a:ext>
          </a:extLst>
        </xdr:cNvPr>
        <xdr:cNvSpPr txBox="1">
          <a:spLocks noChangeArrowheads="1"/>
        </xdr:cNvSpPr>
      </xdr:nvSpPr>
      <xdr:spPr bwMode="auto">
        <a:xfrm>
          <a:off x="19977100" y="10160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0</xdr:colOff>
      <xdr:row>27</xdr:row>
      <xdr:rowOff>0</xdr:rowOff>
    </xdr:to>
    <xdr:sp macro="" textlink="">
      <xdr:nvSpPr>
        <xdr:cNvPr id="101" name="Text 2">
          <a:extLst>
            <a:ext uri="{FF2B5EF4-FFF2-40B4-BE49-F238E27FC236}">
              <a16:creationId xmlns:a16="http://schemas.microsoft.com/office/drawing/2014/main" id="{3A3C5A34-8830-9D43-8C45-E15B7D5220CF}"/>
            </a:ext>
          </a:extLst>
        </xdr:cNvPr>
        <xdr:cNvSpPr txBox="1">
          <a:spLocks noChangeArrowheads="1"/>
        </xdr:cNvSpPr>
      </xdr:nvSpPr>
      <xdr:spPr bwMode="auto">
        <a:xfrm>
          <a:off x="21056600" y="10160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0</xdr:colOff>
      <xdr:row>27</xdr:row>
      <xdr:rowOff>0</xdr:rowOff>
    </xdr:to>
    <xdr:sp macro="" textlink="">
      <xdr:nvSpPr>
        <xdr:cNvPr id="102" name="Text 2">
          <a:extLst>
            <a:ext uri="{FF2B5EF4-FFF2-40B4-BE49-F238E27FC236}">
              <a16:creationId xmlns:a16="http://schemas.microsoft.com/office/drawing/2014/main" id="{C88865F1-9BA1-B341-8BFA-8A38E27B6B48}"/>
            </a:ext>
          </a:extLst>
        </xdr:cNvPr>
        <xdr:cNvSpPr txBox="1">
          <a:spLocks noChangeArrowheads="1"/>
        </xdr:cNvSpPr>
      </xdr:nvSpPr>
      <xdr:spPr bwMode="auto">
        <a:xfrm>
          <a:off x="21056600" y="10160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0</xdr:colOff>
      <xdr:row>27</xdr:row>
      <xdr:rowOff>0</xdr:rowOff>
    </xdr:to>
    <xdr:sp macro="" textlink="">
      <xdr:nvSpPr>
        <xdr:cNvPr id="103" name="Text 2">
          <a:extLst>
            <a:ext uri="{FF2B5EF4-FFF2-40B4-BE49-F238E27FC236}">
              <a16:creationId xmlns:a16="http://schemas.microsoft.com/office/drawing/2014/main" id="{A7716C47-7988-894C-9313-35403D6AB756}"/>
            </a:ext>
          </a:extLst>
        </xdr:cNvPr>
        <xdr:cNvSpPr txBox="1">
          <a:spLocks noChangeArrowheads="1"/>
        </xdr:cNvSpPr>
      </xdr:nvSpPr>
      <xdr:spPr bwMode="auto">
        <a:xfrm>
          <a:off x="21056600" y="10160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27</xdr:row>
      <xdr:rowOff>0</xdr:rowOff>
    </xdr:from>
    <xdr:to>
      <xdr:col>14</xdr:col>
      <xdr:colOff>1244600</xdr:colOff>
      <xdr:row>27</xdr:row>
      <xdr:rowOff>0</xdr:rowOff>
    </xdr:to>
    <xdr:sp macro="" textlink="">
      <xdr:nvSpPr>
        <xdr:cNvPr id="104" name="Text 2">
          <a:extLst>
            <a:ext uri="{FF2B5EF4-FFF2-40B4-BE49-F238E27FC236}">
              <a16:creationId xmlns:a16="http://schemas.microsoft.com/office/drawing/2014/main" id="{BDC734A5-C461-FB40-B867-13D3FCE58A50}"/>
            </a:ext>
          </a:extLst>
        </xdr:cNvPr>
        <xdr:cNvSpPr txBox="1">
          <a:spLocks noChangeArrowheads="1"/>
        </xdr:cNvSpPr>
      </xdr:nvSpPr>
      <xdr:spPr bwMode="auto">
        <a:xfrm>
          <a:off x="19977100" y="10160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0</xdr:colOff>
      <xdr:row>27</xdr:row>
      <xdr:rowOff>0</xdr:rowOff>
    </xdr:to>
    <xdr:sp macro="" textlink="">
      <xdr:nvSpPr>
        <xdr:cNvPr id="105" name="Text 2">
          <a:extLst>
            <a:ext uri="{FF2B5EF4-FFF2-40B4-BE49-F238E27FC236}">
              <a16:creationId xmlns:a16="http://schemas.microsoft.com/office/drawing/2014/main" id="{F04000C8-F469-814E-804A-91F45CDFE645}"/>
            </a:ext>
          </a:extLst>
        </xdr:cNvPr>
        <xdr:cNvSpPr txBox="1">
          <a:spLocks noChangeArrowheads="1"/>
        </xdr:cNvSpPr>
      </xdr:nvSpPr>
      <xdr:spPr bwMode="auto">
        <a:xfrm>
          <a:off x="21056600" y="10160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35</xdr:row>
      <xdr:rowOff>0</xdr:rowOff>
    </xdr:from>
    <xdr:to>
      <xdr:col>14</xdr:col>
      <xdr:colOff>1244600</xdr:colOff>
      <xdr:row>35</xdr:row>
      <xdr:rowOff>0</xdr:rowOff>
    </xdr:to>
    <xdr:sp macro="" textlink="">
      <xdr:nvSpPr>
        <xdr:cNvPr id="106" name="Text 2">
          <a:extLst>
            <a:ext uri="{FF2B5EF4-FFF2-40B4-BE49-F238E27FC236}">
              <a16:creationId xmlns:a16="http://schemas.microsoft.com/office/drawing/2014/main" id="{949A354A-8A1F-124C-AFC9-954D3DBCFC56}"/>
            </a:ext>
          </a:extLst>
        </xdr:cNvPr>
        <xdr:cNvSpPr txBox="1">
          <a:spLocks noChangeArrowheads="1"/>
        </xdr:cNvSpPr>
      </xdr:nvSpPr>
      <xdr:spPr bwMode="auto">
        <a:xfrm>
          <a:off x="19977100" y="12763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35</xdr:row>
      <xdr:rowOff>0</xdr:rowOff>
    </xdr:from>
    <xdr:to>
      <xdr:col>14</xdr:col>
      <xdr:colOff>1244600</xdr:colOff>
      <xdr:row>35</xdr:row>
      <xdr:rowOff>0</xdr:rowOff>
    </xdr:to>
    <xdr:sp macro="" textlink="">
      <xdr:nvSpPr>
        <xdr:cNvPr id="107" name="Text 2">
          <a:extLst>
            <a:ext uri="{FF2B5EF4-FFF2-40B4-BE49-F238E27FC236}">
              <a16:creationId xmlns:a16="http://schemas.microsoft.com/office/drawing/2014/main" id="{81FCE3AE-C512-3549-8EE6-70DCA9E3B393}"/>
            </a:ext>
          </a:extLst>
        </xdr:cNvPr>
        <xdr:cNvSpPr txBox="1">
          <a:spLocks noChangeArrowheads="1"/>
        </xdr:cNvSpPr>
      </xdr:nvSpPr>
      <xdr:spPr bwMode="auto">
        <a:xfrm>
          <a:off x="19977100" y="12763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35</xdr:row>
      <xdr:rowOff>0</xdr:rowOff>
    </xdr:from>
    <xdr:to>
      <xdr:col>14</xdr:col>
      <xdr:colOff>1244600</xdr:colOff>
      <xdr:row>35</xdr:row>
      <xdr:rowOff>0</xdr:rowOff>
    </xdr:to>
    <xdr:sp macro="" textlink="">
      <xdr:nvSpPr>
        <xdr:cNvPr id="108" name="Text 2">
          <a:extLst>
            <a:ext uri="{FF2B5EF4-FFF2-40B4-BE49-F238E27FC236}">
              <a16:creationId xmlns:a16="http://schemas.microsoft.com/office/drawing/2014/main" id="{6B84EC38-9D5D-634A-B0BC-64831A1CA795}"/>
            </a:ext>
          </a:extLst>
        </xdr:cNvPr>
        <xdr:cNvSpPr txBox="1">
          <a:spLocks noChangeArrowheads="1"/>
        </xdr:cNvSpPr>
      </xdr:nvSpPr>
      <xdr:spPr bwMode="auto">
        <a:xfrm>
          <a:off x="19977100" y="12763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0</xdr:colOff>
      <xdr:row>35</xdr:row>
      <xdr:rowOff>0</xdr:rowOff>
    </xdr:to>
    <xdr:sp macro="" textlink="">
      <xdr:nvSpPr>
        <xdr:cNvPr id="109" name="Text 2">
          <a:extLst>
            <a:ext uri="{FF2B5EF4-FFF2-40B4-BE49-F238E27FC236}">
              <a16:creationId xmlns:a16="http://schemas.microsoft.com/office/drawing/2014/main" id="{D15154B8-EAFE-744D-A6DC-AF6DC5EB8676}"/>
            </a:ext>
          </a:extLst>
        </xdr:cNvPr>
        <xdr:cNvSpPr txBox="1">
          <a:spLocks noChangeArrowheads="1"/>
        </xdr:cNvSpPr>
      </xdr:nvSpPr>
      <xdr:spPr bwMode="auto">
        <a:xfrm>
          <a:off x="21056600" y="12763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0</xdr:colOff>
      <xdr:row>35</xdr:row>
      <xdr:rowOff>0</xdr:rowOff>
    </xdr:to>
    <xdr:sp macro="" textlink="">
      <xdr:nvSpPr>
        <xdr:cNvPr id="110" name="Text 2">
          <a:extLst>
            <a:ext uri="{FF2B5EF4-FFF2-40B4-BE49-F238E27FC236}">
              <a16:creationId xmlns:a16="http://schemas.microsoft.com/office/drawing/2014/main" id="{433ACBDA-1D11-5C47-AA10-E7C86622DDB3}"/>
            </a:ext>
          </a:extLst>
        </xdr:cNvPr>
        <xdr:cNvSpPr txBox="1">
          <a:spLocks noChangeArrowheads="1"/>
        </xdr:cNvSpPr>
      </xdr:nvSpPr>
      <xdr:spPr bwMode="auto">
        <a:xfrm>
          <a:off x="21056600" y="12763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0</xdr:colOff>
      <xdr:row>35</xdr:row>
      <xdr:rowOff>0</xdr:rowOff>
    </xdr:to>
    <xdr:sp macro="" textlink="">
      <xdr:nvSpPr>
        <xdr:cNvPr id="111" name="Text 2">
          <a:extLst>
            <a:ext uri="{FF2B5EF4-FFF2-40B4-BE49-F238E27FC236}">
              <a16:creationId xmlns:a16="http://schemas.microsoft.com/office/drawing/2014/main" id="{BEDD19C5-5574-6248-87F3-BC3005957E48}"/>
            </a:ext>
          </a:extLst>
        </xdr:cNvPr>
        <xdr:cNvSpPr txBox="1">
          <a:spLocks noChangeArrowheads="1"/>
        </xdr:cNvSpPr>
      </xdr:nvSpPr>
      <xdr:spPr bwMode="auto">
        <a:xfrm>
          <a:off x="21056600" y="12763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35</xdr:row>
      <xdr:rowOff>0</xdr:rowOff>
    </xdr:from>
    <xdr:to>
      <xdr:col>14</xdr:col>
      <xdr:colOff>1244600</xdr:colOff>
      <xdr:row>35</xdr:row>
      <xdr:rowOff>0</xdr:rowOff>
    </xdr:to>
    <xdr:sp macro="" textlink="">
      <xdr:nvSpPr>
        <xdr:cNvPr id="112" name="Text 2">
          <a:extLst>
            <a:ext uri="{FF2B5EF4-FFF2-40B4-BE49-F238E27FC236}">
              <a16:creationId xmlns:a16="http://schemas.microsoft.com/office/drawing/2014/main" id="{12CE636A-2E02-0047-B2C0-8B5267B529FA}"/>
            </a:ext>
          </a:extLst>
        </xdr:cNvPr>
        <xdr:cNvSpPr txBox="1">
          <a:spLocks noChangeArrowheads="1"/>
        </xdr:cNvSpPr>
      </xdr:nvSpPr>
      <xdr:spPr bwMode="auto">
        <a:xfrm>
          <a:off x="19977100" y="12763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0</xdr:colOff>
      <xdr:row>35</xdr:row>
      <xdr:rowOff>0</xdr:rowOff>
    </xdr:to>
    <xdr:sp macro="" textlink="">
      <xdr:nvSpPr>
        <xdr:cNvPr id="113" name="Text 2">
          <a:extLst>
            <a:ext uri="{FF2B5EF4-FFF2-40B4-BE49-F238E27FC236}">
              <a16:creationId xmlns:a16="http://schemas.microsoft.com/office/drawing/2014/main" id="{3718700A-A80E-5748-A146-C1C2E9CB4E9A}"/>
            </a:ext>
          </a:extLst>
        </xdr:cNvPr>
        <xdr:cNvSpPr txBox="1">
          <a:spLocks noChangeArrowheads="1"/>
        </xdr:cNvSpPr>
      </xdr:nvSpPr>
      <xdr:spPr bwMode="auto">
        <a:xfrm>
          <a:off x="21056600" y="12763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35</xdr:row>
      <xdr:rowOff>0</xdr:rowOff>
    </xdr:from>
    <xdr:to>
      <xdr:col>14</xdr:col>
      <xdr:colOff>1244600</xdr:colOff>
      <xdr:row>35</xdr:row>
      <xdr:rowOff>0</xdr:rowOff>
    </xdr:to>
    <xdr:sp macro="" textlink="">
      <xdr:nvSpPr>
        <xdr:cNvPr id="114" name="Text 2">
          <a:extLst>
            <a:ext uri="{FF2B5EF4-FFF2-40B4-BE49-F238E27FC236}">
              <a16:creationId xmlns:a16="http://schemas.microsoft.com/office/drawing/2014/main" id="{6A7B5C89-F3EE-4843-8532-3B1F794A0A8E}"/>
            </a:ext>
          </a:extLst>
        </xdr:cNvPr>
        <xdr:cNvSpPr txBox="1">
          <a:spLocks noChangeArrowheads="1"/>
        </xdr:cNvSpPr>
      </xdr:nvSpPr>
      <xdr:spPr bwMode="auto">
        <a:xfrm>
          <a:off x="19977100" y="12763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35</xdr:row>
      <xdr:rowOff>0</xdr:rowOff>
    </xdr:from>
    <xdr:to>
      <xdr:col>14</xdr:col>
      <xdr:colOff>1244600</xdr:colOff>
      <xdr:row>35</xdr:row>
      <xdr:rowOff>0</xdr:rowOff>
    </xdr:to>
    <xdr:sp macro="" textlink="">
      <xdr:nvSpPr>
        <xdr:cNvPr id="115" name="Text 2">
          <a:extLst>
            <a:ext uri="{FF2B5EF4-FFF2-40B4-BE49-F238E27FC236}">
              <a16:creationId xmlns:a16="http://schemas.microsoft.com/office/drawing/2014/main" id="{DB8C3AF0-1CA9-9C4F-B49E-4DA93E97DE46}"/>
            </a:ext>
          </a:extLst>
        </xdr:cNvPr>
        <xdr:cNvSpPr txBox="1">
          <a:spLocks noChangeArrowheads="1"/>
        </xdr:cNvSpPr>
      </xdr:nvSpPr>
      <xdr:spPr bwMode="auto">
        <a:xfrm>
          <a:off x="19977100" y="12763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35</xdr:row>
      <xdr:rowOff>0</xdr:rowOff>
    </xdr:from>
    <xdr:to>
      <xdr:col>14</xdr:col>
      <xdr:colOff>1244600</xdr:colOff>
      <xdr:row>35</xdr:row>
      <xdr:rowOff>0</xdr:rowOff>
    </xdr:to>
    <xdr:sp macro="" textlink="">
      <xdr:nvSpPr>
        <xdr:cNvPr id="116" name="Text 2">
          <a:extLst>
            <a:ext uri="{FF2B5EF4-FFF2-40B4-BE49-F238E27FC236}">
              <a16:creationId xmlns:a16="http://schemas.microsoft.com/office/drawing/2014/main" id="{ED199DEE-D9AF-664A-99E0-37095375D63E}"/>
            </a:ext>
          </a:extLst>
        </xdr:cNvPr>
        <xdr:cNvSpPr txBox="1">
          <a:spLocks noChangeArrowheads="1"/>
        </xdr:cNvSpPr>
      </xdr:nvSpPr>
      <xdr:spPr bwMode="auto">
        <a:xfrm>
          <a:off x="19977100" y="12763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0</xdr:colOff>
      <xdr:row>35</xdr:row>
      <xdr:rowOff>0</xdr:rowOff>
    </xdr:to>
    <xdr:sp macro="" textlink="">
      <xdr:nvSpPr>
        <xdr:cNvPr id="117" name="Text 2">
          <a:extLst>
            <a:ext uri="{FF2B5EF4-FFF2-40B4-BE49-F238E27FC236}">
              <a16:creationId xmlns:a16="http://schemas.microsoft.com/office/drawing/2014/main" id="{5E45A118-4027-CD4B-8FD6-0CABE7703140}"/>
            </a:ext>
          </a:extLst>
        </xdr:cNvPr>
        <xdr:cNvSpPr txBox="1">
          <a:spLocks noChangeArrowheads="1"/>
        </xdr:cNvSpPr>
      </xdr:nvSpPr>
      <xdr:spPr bwMode="auto">
        <a:xfrm>
          <a:off x="21056600" y="12763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0</xdr:colOff>
      <xdr:row>35</xdr:row>
      <xdr:rowOff>0</xdr:rowOff>
    </xdr:to>
    <xdr:sp macro="" textlink="">
      <xdr:nvSpPr>
        <xdr:cNvPr id="118" name="Text 2">
          <a:extLst>
            <a:ext uri="{FF2B5EF4-FFF2-40B4-BE49-F238E27FC236}">
              <a16:creationId xmlns:a16="http://schemas.microsoft.com/office/drawing/2014/main" id="{964B45B8-08F0-234F-8DA5-CF9ACCAF9355}"/>
            </a:ext>
          </a:extLst>
        </xdr:cNvPr>
        <xdr:cNvSpPr txBox="1">
          <a:spLocks noChangeArrowheads="1"/>
        </xdr:cNvSpPr>
      </xdr:nvSpPr>
      <xdr:spPr bwMode="auto">
        <a:xfrm>
          <a:off x="21056600" y="12763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0</xdr:colOff>
      <xdr:row>35</xdr:row>
      <xdr:rowOff>0</xdr:rowOff>
    </xdr:to>
    <xdr:sp macro="" textlink="">
      <xdr:nvSpPr>
        <xdr:cNvPr id="119" name="Text 2">
          <a:extLst>
            <a:ext uri="{FF2B5EF4-FFF2-40B4-BE49-F238E27FC236}">
              <a16:creationId xmlns:a16="http://schemas.microsoft.com/office/drawing/2014/main" id="{EBFC8CEA-81C1-B842-8BA3-EC4B8B8A192D}"/>
            </a:ext>
          </a:extLst>
        </xdr:cNvPr>
        <xdr:cNvSpPr txBox="1">
          <a:spLocks noChangeArrowheads="1"/>
        </xdr:cNvSpPr>
      </xdr:nvSpPr>
      <xdr:spPr bwMode="auto">
        <a:xfrm>
          <a:off x="21056600" y="12763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35</xdr:row>
      <xdr:rowOff>0</xdr:rowOff>
    </xdr:from>
    <xdr:to>
      <xdr:col>14</xdr:col>
      <xdr:colOff>1244600</xdr:colOff>
      <xdr:row>35</xdr:row>
      <xdr:rowOff>0</xdr:rowOff>
    </xdr:to>
    <xdr:sp macro="" textlink="">
      <xdr:nvSpPr>
        <xdr:cNvPr id="120" name="Text 2">
          <a:extLst>
            <a:ext uri="{FF2B5EF4-FFF2-40B4-BE49-F238E27FC236}">
              <a16:creationId xmlns:a16="http://schemas.microsoft.com/office/drawing/2014/main" id="{2A7D25DF-BC1E-4D4E-9025-4940FBB3EF0F}"/>
            </a:ext>
          </a:extLst>
        </xdr:cNvPr>
        <xdr:cNvSpPr txBox="1">
          <a:spLocks noChangeArrowheads="1"/>
        </xdr:cNvSpPr>
      </xdr:nvSpPr>
      <xdr:spPr bwMode="auto">
        <a:xfrm>
          <a:off x="19977100" y="12763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0</xdr:colOff>
      <xdr:row>35</xdr:row>
      <xdr:rowOff>0</xdr:rowOff>
    </xdr:to>
    <xdr:sp macro="" textlink="">
      <xdr:nvSpPr>
        <xdr:cNvPr id="121" name="Text 2">
          <a:extLst>
            <a:ext uri="{FF2B5EF4-FFF2-40B4-BE49-F238E27FC236}">
              <a16:creationId xmlns:a16="http://schemas.microsoft.com/office/drawing/2014/main" id="{47531638-3F06-FE4C-AD13-539CAC2AEB53}"/>
            </a:ext>
          </a:extLst>
        </xdr:cNvPr>
        <xdr:cNvSpPr txBox="1">
          <a:spLocks noChangeArrowheads="1"/>
        </xdr:cNvSpPr>
      </xdr:nvSpPr>
      <xdr:spPr bwMode="auto">
        <a:xfrm>
          <a:off x="21056600" y="127635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8</xdr:col>
      <xdr:colOff>130175</xdr:colOff>
      <xdr:row>43</xdr:row>
      <xdr:rowOff>0</xdr:rowOff>
    </xdr:from>
    <xdr:to>
      <xdr:col>12</xdr:col>
      <xdr:colOff>2115</xdr:colOff>
      <xdr:row>43</xdr:row>
      <xdr:rowOff>0</xdr:rowOff>
    </xdr:to>
    <xdr:sp macro="" textlink="">
      <xdr:nvSpPr>
        <xdr:cNvPr id="122" name="Text 2">
          <a:extLst>
            <a:ext uri="{FF2B5EF4-FFF2-40B4-BE49-F238E27FC236}">
              <a16:creationId xmlns:a16="http://schemas.microsoft.com/office/drawing/2014/main" id="{EDF08A49-5E2B-CD4A-821C-1D7078D69D6F}"/>
            </a:ext>
          </a:extLst>
        </xdr:cNvPr>
        <xdr:cNvSpPr txBox="1">
          <a:spLocks noChangeArrowheads="1"/>
        </xdr:cNvSpPr>
      </xdr:nvSpPr>
      <xdr:spPr bwMode="auto">
        <a:xfrm>
          <a:off x="10569575" y="15367000"/>
          <a:ext cx="457094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8</xdr:col>
      <xdr:colOff>130175</xdr:colOff>
      <xdr:row>43</xdr:row>
      <xdr:rowOff>0</xdr:rowOff>
    </xdr:from>
    <xdr:to>
      <xdr:col>12</xdr:col>
      <xdr:colOff>2115</xdr:colOff>
      <xdr:row>43</xdr:row>
      <xdr:rowOff>0</xdr:rowOff>
    </xdr:to>
    <xdr:sp macro="" textlink="">
      <xdr:nvSpPr>
        <xdr:cNvPr id="123" name="Text 2">
          <a:extLst>
            <a:ext uri="{FF2B5EF4-FFF2-40B4-BE49-F238E27FC236}">
              <a16:creationId xmlns:a16="http://schemas.microsoft.com/office/drawing/2014/main" id="{5F273D65-BB48-8048-9A83-DECEACEEC2B9}"/>
            </a:ext>
          </a:extLst>
        </xdr:cNvPr>
        <xdr:cNvSpPr txBox="1">
          <a:spLocks noChangeArrowheads="1"/>
        </xdr:cNvSpPr>
      </xdr:nvSpPr>
      <xdr:spPr bwMode="auto">
        <a:xfrm>
          <a:off x="10569575" y="15367000"/>
          <a:ext cx="457094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8</xdr:col>
      <xdr:colOff>130175</xdr:colOff>
      <xdr:row>43</xdr:row>
      <xdr:rowOff>0</xdr:rowOff>
    </xdr:from>
    <xdr:to>
      <xdr:col>12</xdr:col>
      <xdr:colOff>2115</xdr:colOff>
      <xdr:row>43</xdr:row>
      <xdr:rowOff>0</xdr:rowOff>
    </xdr:to>
    <xdr:sp macro="" textlink="">
      <xdr:nvSpPr>
        <xdr:cNvPr id="124" name="Text 2">
          <a:extLst>
            <a:ext uri="{FF2B5EF4-FFF2-40B4-BE49-F238E27FC236}">
              <a16:creationId xmlns:a16="http://schemas.microsoft.com/office/drawing/2014/main" id="{1005F4C2-792E-CC42-AD71-DA37DB8271B6}"/>
            </a:ext>
          </a:extLst>
        </xdr:cNvPr>
        <xdr:cNvSpPr txBox="1">
          <a:spLocks noChangeArrowheads="1"/>
        </xdr:cNvSpPr>
      </xdr:nvSpPr>
      <xdr:spPr bwMode="auto">
        <a:xfrm>
          <a:off x="10569575" y="15367000"/>
          <a:ext cx="457094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43</xdr:row>
      <xdr:rowOff>0</xdr:rowOff>
    </xdr:from>
    <xdr:to>
      <xdr:col>12</xdr:col>
      <xdr:colOff>0</xdr:colOff>
      <xdr:row>43</xdr:row>
      <xdr:rowOff>0</xdr:rowOff>
    </xdr:to>
    <xdr:sp macro="" textlink="">
      <xdr:nvSpPr>
        <xdr:cNvPr id="125" name="Text 2">
          <a:extLst>
            <a:ext uri="{FF2B5EF4-FFF2-40B4-BE49-F238E27FC236}">
              <a16:creationId xmlns:a16="http://schemas.microsoft.com/office/drawing/2014/main" id="{982EC1F9-1300-9141-BAFC-2145F0DFE05D}"/>
            </a:ext>
          </a:extLst>
        </xdr:cNvPr>
        <xdr:cNvSpPr txBox="1">
          <a:spLocks noChangeArrowheads="1"/>
        </xdr:cNvSpPr>
      </xdr:nvSpPr>
      <xdr:spPr bwMode="auto">
        <a:xfrm>
          <a:off x="2451100" y="15367000"/>
          <a:ext cx="126873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43</xdr:row>
      <xdr:rowOff>0</xdr:rowOff>
    </xdr:from>
    <xdr:to>
      <xdr:col>12</xdr:col>
      <xdr:colOff>0</xdr:colOff>
      <xdr:row>43</xdr:row>
      <xdr:rowOff>0</xdr:rowOff>
    </xdr:to>
    <xdr:sp macro="" textlink="">
      <xdr:nvSpPr>
        <xdr:cNvPr id="126" name="Text 2">
          <a:extLst>
            <a:ext uri="{FF2B5EF4-FFF2-40B4-BE49-F238E27FC236}">
              <a16:creationId xmlns:a16="http://schemas.microsoft.com/office/drawing/2014/main" id="{ACEA7FF9-2B25-6848-946E-0B3F757851C3}"/>
            </a:ext>
          </a:extLst>
        </xdr:cNvPr>
        <xdr:cNvSpPr txBox="1">
          <a:spLocks noChangeArrowheads="1"/>
        </xdr:cNvSpPr>
      </xdr:nvSpPr>
      <xdr:spPr bwMode="auto">
        <a:xfrm>
          <a:off x="2451100" y="15367000"/>
          <a:ext cx="126873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43</xdr:row>
      <xdr:rowOff>0</xdr:rowOff>
    </xdr:from>
    <xdr:to>
      <xdr:col>12</xdr:col>
      <xdr:colOff>0</xdr:colOff>
      <xdr:row>43</xdr:row>
      <xdr:rowOff>0</xdr:rowOff>
    </xdr:to>
    <xdr:sp macro="" textlink="">
      <xdr:nvSpPr>
        <xdr:cNvPr id="127" name="Text 2">
          <a:extLst>
            <a:ext uri="{FF2B5EF4-FFF2-40B4-BE49-F238E27FC236}">
              <a16:creationId xmlns:a16="http://schemas.microsoft.com/office/drawing/2014/main" id="{84B20FF9-07FD-D644-8A9B-B17E5E1F67FA}"/>
            </a:ext>
          </a:extLst>
        </xdr:cNvPr>
        <xdr:cNvSpPr txBox="1">
          <a:spLocks noChangeArrowheads="1"/>
        </xdr:cNvSpPr>
      </xdr:nvSpPr>
      <xdr:spPr bwMode="auto">
        <a:xfrm>
          <a:off x="2451100" y="15367000"/>
          <a:ext cx="126873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43</xdr:row>
      <xdr:rowOff>0</xdr:rowOff>
    </xdr:from>
    <xdr:to>
      <xdr:col>12</xdr:col>
      <xdr:colOff>0</xdr:colOff>
      <xdr:row>43</xdr:row>
      <xdr:rowOff>0</xdr:rowOff>
    </xdr:to>
    <xdr:sp macro="" textlink="">
      <xdr:nvSpPr>
        <xdr:cNvPr id="128" name="Text 2">
          <a:extLst>
            <a:ext uri="{FF2B5EF4-FFF2-40B4-BE49-F238E27FC236}">
              <a16:creationId xmlns:a16="http://schemas.microsoft.com/office/drawing/2014/main" id="{4D65C3E5-DD5C-CD4A-B7DE-AA03F5A110BC}"/>
            </a:ext>
          </a:extLst>
        </xdr:cNvPr>
        <xdr:cNvSpPr txBox="1">
          <a:spLocks noChangeArrowheads="1"/>
        </xdr:cNvSpPr>
      </xdr:nvSpPr>
      <xdr:spPr bwMode="auto">
        <a:xfrm>
          <a:off x="2451100" y="15367000"/>
          <a:ext cx="126873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27</xdr:row>
      <xdr:rowOff>0</xdr:rowOff>
    </xdr:from>
    <xdr:to>
      <xdr:col>8</xdr:col>
      <xdr:colOff>1046038</xdr:colOff>
      <xdr:row>27</xdr:row>
      <xdr:rowOff>0</xdr:rowOff>
    </xdr:to>
    <xdr:sp macro="" textlink="">
      <xdr:nvSpPr>
        <xdr:cNvPr id="166" name="Text 2">
          <a:extLst>
            <a:ext uri="{FF2B5EF4-FFF2-40B4-BE49-F238E27FC236}">
              <a16:creationId xmlns:a16="http://schemas.microsoft.com/office/drawing/2014/main" id="{65056BD4-D313-234F-A6FA-2D26A05ED0F4}"/>
            </a:ext>
          </a:extLst>
        </xdr:cNvPr>
        <xdr:cNvSpPr txBox="1">
          <a:spLocks noChangeArrowheads="1"/>
        </xdr:cNvSpPr>
      </xdr:nvSpPr>
      <xdr:spPr bwMode="auto">
        <a:xfrm>
          <a:off x="9528175" y="10160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27</xdr:row>
      <xdr:rowOff>0</xdr:rowOff>
    </xdr:from>
    <xdr:to>
      <xdr:col>8</xdr:col>
      <xdr:colOff>1046038</xdr:colOff>
      <xdr:row>27</xdr:row>
      <xdr:rowOff>0</xdr:rowOff>
    </xdr:to>
    <xdr:sp macro="" textlink="">
      <xdr:nvSpPr>
        <xdr:cNvPr id="167" name="Text 2">
          <a:extLst>
            <a:ext uri="{FF2B5EF4-FFF2-40B4-BE49-F238E27FC236}">
              <a16:creationId xmlns:a16="http://schemas.microsoft.com/office/drawing/2014/main" id="{898EE0C5-FFCE-9E4F-9C39-6EAD0EF72381}"/>
            </a:ext>
          </a:extLst>
        </xdr:cNvPr>
        <xdr:cNvSpPr txBox="1">
          <a:spLocks noChangeArrowheads="1"/>
        </xdr:cNvSpPr>
      </xdr:nvSpPr>
      <xdr:spPr bwMode="auto">
        <a:xfrm>
          <a:off x="9528175" y="10160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27</xdr:row>
      <xdr:rowOff>0</xdr:rowOff>
    </xdr:from>
    <xdr:to>
      <xdr:col>8</xdr:col>
      <xdr:colOff>1046038</xdr:colOff>
      <xdr:row>27</xdr:row>
      <xdr:rowOff>0</xdr:rowOff>
    </xdr:to>
    <xdr:sp macro="" textlink="">
      <xdr:nvSpPr>
        <xdr:cNvPr id="168" name="Text 2">
          <a:extLst>
            <a:ext uri="{FF2B5EF4-FFF2-40B4-BE49-F238E27FC236}">
              <a16:creationId xmlns:a16="http://schemas.microsoft.com/office/drawing/2014/main" id="{A9FCD155-3D4F-934A-830B-BE2C43E395E4}"/>
            </a:ext>
          </a:extLst>
        </xdr:cNvPr>
        <xdr:cNvSpPr txBox="1">
          <a:spLocks noChangeArrowheads="1"/>
        </xdr:cNvSpPr>
      </xdr:nvSpPr>
      <xdr:spPr bwMode="auto">
        <a:xfrm>
          <a:off x="9528175" y="10160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169" name="Text 2">
          <a:extLst>
            <a:ext uri="{FF2B5EF4-FFF2-40B4-BE49-F238E27FC236}">
              <a16:creationId xmlns:a16="http://schemas.microsoft.com/office/drawing/2014/main" id="{083E438D-E570-6B4B-8B61-453A7A96EADC}"/>
            </a:ext>
          </a:extLst>
        </xdr:cNvPr>
        <xdr:cNvSpPr txBox="1">
          <a:spLocks noChangeArrowheads="1"/>
        </xdr:cNvSpPr>
      </xdr:nvSpPr>
      <xdr:spPr bwMode="auto">
        <a:xfrm>
          <a:off x="2451100" y="10160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170" name="Text 2">
          <a:extLst>
            <a:ext uri="{FF2B5EF4-FFF2-40B4-BE49-F238E27FC236}">
              <a16:creationId xmlns:a16="http://schemas.microsoft.com/office/drawing/2014/main" id="{B565E78D-F7B8-254D-8F9D-5583F381C93F}"/>
            </a:ext>
          </a:extLst>
        </xdr:cNvPr>
        <xdr:cNvSpPr txBox="1">
          <a:spLocks noChangeArrowheads="1"/>
        </xdr:cNvSpPr>
      </xdr:nvSpPr>
      <xdr:spPr bwMode="auto">
        <a:xfrm>
          <a:off x="2451100" y="10160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171" name="Text 2">
          <a:extLst>
            <a:ext uri="{FF2B5EF4-FFF2-40B4-BE49-F238E27FC236}">
              <a16:creationId xmlns:a16="http://schemas.microsoft.com/office/drawing/2014/main" id="{26AA37FD-FB46-7448-BDE8-FD494B585E93}"/>
            </a:ext>
          </a:extLst>
        </xdr:cNvPr>
        <xdr:cNvSpPr txBox="1">
          <a:spLocks noChangeArrowheads="1"/>
        </xdr:cNvSpPr>
      </xdr:nvSpPr>
      <xdr:spPr bwMode="auto">
        <a:xfrm>
          <a:off x="2451100" y="10160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27</xdr:row>
      <xdr:rowOff>0</xdr:rowOff>
    </xdr:from>
    <xdr:to>
      <xdr:col>8</xdr:col>
      <xdr:colOff>1046038</xdr:colOff>
      <xdr:row>27</xdr:row>
      <xdr:rowOff>0</xdr:rowOff>
    </xdr:to>
    <xdr:sp macro="" textlink="">
      <xdr:nvSpPr>
        <xdr:cNvPr id="172" name="Text 2">
          <a:extLst>
            <a:ext uri="{FF2B5EF4-FFF2-40B4-BE49-F238E27FC236}">
              <a16:creationId xmlns:a16="http://schemas.microsoft.com/office/drawing/2014/main" id="{E02977A9-EFB3-7541-972F-6AD9D5963FF4}"/>
            </a:ext>
          </a:extLst>
        </xdr:cNvPr>
        <xdr:cNvSpPr txBox="1">
          <a:spLocks noChangeArrowheads="1"/>
        </xdr:cNvSpPr>
      </xdr:nvSpPr>
      <xdr:spPr bwMode="auto">
        <a:xfrm>
          <a:off x="9528175" y="10160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173" name="Text 2">
          <a:extLst>
            <a:ext uri="{FF2B5EF4-FFF2-40B4-BE49-F238E27FC236}">
              <a16:creationId xmlns:a16="http://schemas.microsoft.com/office/drawing/2014/main" id="{6A012A86-FA0D-194F-9B5A-4AC9EC5C4FAD}"/>
            </a:ext>
          </a:extLst>
        </xdr:cNvPr>
        <xdr:cNvSpPr txBox="1">
          <a:spLocks noChangeArrowheads="1"/>
        </xdr:cNvSpPr>
      </xdr:nvSpPr>
      <xdr:spPr bwMode="auto">
        <a:xfrm>
          <a:off x="2451100" y="10160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35</xdr:row>
      <xdr:rowOff>0</xdr:rowOff>
    </xdr:from>
    <xdr:to>
      <xdr:col>8</xdr:col>
      <xdr:colOff>1046038</xdr:colOff>
      <xdr:row>35</xdr:row>
      <xdr:rowOff>0</xdr:rowOff>
    </xdr:to>
    <xdr:sp macro="" textlink="">
      <xdr:nvSpPr>
        <xdr:cNvPr id="174" name="Text 2">
          <a:extLst>
            <a:ext uri="{FF2B5EF4-FFF2-40B4-BE49-F238E27FC236}">
              <a16:creationId xmlns:a16="http://schemas.microsoft.com/office/drawing/2014/main" id="{93851047-0BCE-CC4B-BB8B-019E1325AF49}"/>
            </a:ext>
          </a:extLst>
        </xdr:cNvPr>
        <xdr:cNvSpPr txBox="1">
          <a:spLocks noChangeArrowheads="1"/>
        </xdr:cNvSpPr>
      </xdr:nvSpPr>
      <xdr:spPr bwMode="auto">
        <a:xfrm>
          <a:off x="9528175" y="127635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35</xdr:row>
      <xdr:rowOff>0</xdr:rowOff>
    </xdr:from>
    <xdr:to>
      <xdr:col>8</xdr:col>
      <xdr:colOff>1046038</xdr:colOff>
      <xdr:row>35</xdr:row>
      <xdr:rowOff>0</xdr:rowOff>
    </xdr:to>
    <xdr:sp macro="" textlink="">
      <xdr:nvSpPr>
        <xdr:cNvPr id="175" name="Text 2">
          <a:extLst>
            <a:ext uri="{FF2B5EF4-FFF2-40B4-BE49-F238E27FC236}">
              <a16:creationId xmlns:a16="http://schemas.microsoft.com/office/drawing/2014/main" id="{DB84E8D2-6CE3-1A46-B786-901DA78DE962}"/>
            </a:ext>
          </a:extLst>
        </xdr:cNvPr>
        <xdr:cNvSpPr txBox="1">
          <a:spLocks noChangeArrowheads="1"/>
        </xdr:cNvSpPr>
      </xdr:nvSpPr>
      <xdr:spPr bwMode="auto">
        <a:xfrm>
          <a:off x="9528175" y="127635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35</xdr:row>
      <xdr:rowOff>0</xdr:rowOff>
    </xdr:from>
    <xdr:to>
      <xdr:col>9</xdr:col>
      <xdr:colOff>0</xdr:colOff>
      <xdr:row>35</xdr:row>
      <xdr:rowOff>0</xdr:rowOff>
    </xdr:to>
    <xdr:sp macro="" textlink="">
      <xdr:nvSpPr>
        <xdr:cNvPr id="176" name="Text 2">
          <a:extLst>
            <a:ext uri="{FF2B5EF4-FFF2-40B4-BE49-F238E27FC236}">
              <a16:creationId xmlns:a16="http://schemas.microsoft.com/office/drawing/2014/main" id="{9CAFD344-53EE-B64A-B9B1-6C8A9E266B78}"/>
            </a:ext>
          </a:extLst>
        </xdr:cNvPr>
        <xdr:cNvSpPr txBox="1">
          <a:spLocks noChangeArrowheads="1"/>
        </xdr:cNvSpPr>
      </xdr:nvSpPr>
      <xdr:spPr bwMode="auto">
        <a:xfrm>
          <a:off x="2451100" y="12763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35</xdr:row>
      <xdr:rowOff>0</xdr:rowOff>
    </xdr:from>
    <xdr:to>
      <xdr:col>9</xdr:col>
      <xdr:colOff>0</xdr:colOff>
      <xdr:row>35</xdr:row>
      <xdr:rowOff>0</xdr:rowOff>
    </xdr:to>
    <xdr:sp macro="" textlink="">
      <xdr:nvSpPr>
        <xdr:cNvPr id="177" name="Text 2">
          <a:extLst>
            <a:ext uri="{FF2B5EF4-FFF2-40B4-BE49-F238E27FC236}">
              <a16:creationId xmlns:a16="http://schemas.microsoft.com/office/drawing/2014/main" id="{C2F991CD-9FD3-B141-ADAA-0C391CFF3C5D}"/>
            </a:ext>
          </a:extLst>
        </xdr:cNvPr>
        <xdr:cNvSpPr txBox="1">
          <a:spLocks noChangeArrowheads="1"/>
        </xdr:cNvSpPr>
      </xdr:nvSpPr>
      <xdr:spPr bwMode="auto">
        <a:xfrm>
          <a:off x="2451100" y="12763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35</xdr:row>
      <xdr:rowOff>0</xdr:rowOff>
    </xdr:from>
    <xdr:to>
      <xdr:col>9</xdr:col>
      <xdr:colOff>0</xdr:colOff>
      <xdr:row>35</xdr:row>
      <xdr:rowOff>0</xdr:rowOff>
    </xdr:to>
    <xdr:sp macro="" textlink="">
      <xdr:nvSpPr>
        <xdr:cNvPr id="178" name="Text 2">
          <a:extLst>
            <a:ext uri="{FF2B5EF4-FFF2-40B4-BE49-F238E27FC236}">
              <a16:creationId xmlns:a16="http://schemas.microsoft.com/office/drawing/2014/main" id="{E8697210-3403-3C44-9719-AE4DE75AB87E}"/>
            </a:ext>
          </a:extLst>
        </xdr:cNvPr>
        <xdr:cNvSpPr txBox="1">
          <a:spLocks noChangeArrowheads="1"/>
        </xdr:cNvSpPr>
      </xdr:nvSpPr>
      <xdr:spPr bwMode="auto">
        <a:xfrm>
          <a:off x="2451100" y="12763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35</xdr:row>
      <xdr:rowOff>0</xdr:rowOff>
    </xdr:from>
    <xdr:to>
      <xdr:col>9</xdr:col>
      <xdr:colOff>0</xdr:colOff>
      <xdr:row>35</xdr:row>
      <xdr:rowOff>0</xdr:rowOff>
    </xdr:to>
    <xdr:sp macro="" textlink="">
      <xdr:nvSpPr>
        <xdr:cNvPr id="179" name="Text 2">
          <a:extLst>
            <a:ext uri="{FF2B5EF4-FFF2-40B4-BE49-F238E27FC236}">
              <a16:creationId xmlns:a16="http://schemas.microsoft.com/office/drawing/2014/main" id="{321254B3-0D1B-5F4D-89EE-F75E22F02FDA}"/>
            </a:ext>
          </a:extLst>
        </xdr:cNvPr>
        <xdr:cNvSpPr txBox="1">
          <a:spLocks noChangeArrowheads="1"/>
        </xdr:cNvSpPr>
      </xdr:nvSpPr>
      <xdr:spPr bwMode="auto">
        <a:xfrm>
          <a:off x="2451100" y="127635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43</xdr:row>
      <xdr:rowOff>0</xdr:rowOff>
    </xdr:from>
    <xdr:to>
      <xdr:col>8</xdr:col>
      <xdr:colOff>1046038</xdr:colOff>
      <xdr:row>43</xdr:row>
      <xdr:rowOff>0</xdr:rowOff>
    </xdr:to>
    <xdr:sp macro="" textlink="">
      <xdr:nvSpPr>
        <xdr:cNvPr id="180" name="Text 2">
          <a:extLst>
            <a:ext uri="{FF2B5EF4-FFF2-40B4-BE49-F238E27FC236}">
              <a16:creationId xmlns:a16="http://schemas.microsoft.com/office/drawing/2014/main" id="{14B2B04A-AFCB-254C-BCE0-C24CDCEB6198}"/>
            </a:ext>
          </a:extLst>
        </xdr:cNvPr>
        <xdr:cNvSpPr txBox="1">
          <a:spLocks noChangeArrowheads="1"/>
        </xdr:cNvSpPr>
      </xdr:nvSpPr>
      <xdr:spPr bwMode="auto">
        <a:xfrm>
          <a:off x="9528175" y="15367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43</xdr:row>
      <xdr:rowOff>0</xdr:rowOff>
    </xdr:from>
    <xdr:to>
      <xdr:col>8</xdr:col>
      <xdr:colOff>1046038</xdr:colOff>
      <xdr:row>43</xdr:row>
      <xdr:rowOff>0</xdr:rowOff>
    </xdr:to>
    <xdr:sp macro="" textlink="">
      <xdr:nvSpPr>
        <xdr:cNvPr id="181" name="Text 2">
          <a:extLst>
            <a:ext uri="{FF2B5EF4-FFF2-40B4-BE49-F238E27FC236}">
              <a16:creationId xmlns:a16="http://schemas.microsoft.com/office/drawing/2014/main" id="{D4F696AF-1CC1-584E-997C-B95ADA6323F3}"/>
            </a:ext>
          </a:extLst>
        </xdr:cNvPr>
        <xdr:cNvSpPr txBox="1">
          <a:spLocks noChangeArrowheads="1"/>
        </xdr:cNvSpPr>
      </xdr:nvSpPr>
      <xdr:spPr bwMode="auto">
        <a:xfrm>
          <a:off x="9528175" y="15367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43</xdr:row>
      <xdr:rowOff>0</xdr:rowOff>
    </xdr:from>
    <xdr:to>
      <xdr:col>8</xdr:col>
      <xdr:colOff>1046038</xdr:colOff>
      <xdr:row>43</xdr:row>
      <xdr:rowOff>0</xdr:rowOff>
    </xdr:to>
    <xdr:sp macro="" textlink="">
      <xdr:nvSpPr>
        <xdr:cNvPr id="182" name="Text 2">
          <a:extLst>
            <a:ext uri="{FF2B5EF4-FFF2-40B4-BE49-F238E27FC236}">
              <a16:creationId xmlns:a16="http://schemas.microsoft.com/office/drawing/2014/main" id="{6C9D4768-7506-424A-9564-E8E3D547E836}"/>
            </a:ext>
          </a:extLst>
        </xdr:cNvPr>
        <xdr:cNvSpPr txBox="1">
          <a:spLocks noChangeArrowheads="1"/>
        </xdr:cNvSpPr>
      </xdr:nvSpPr>
      <xdr:spPr bwMode="auto">
        <a:xfrm>
          <a:off x="9528175" y="15367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3" name="Text 2">
          <a:extLst>
            <a:ext uri="{FF2B5EF4-FFF2-40B4-BE49-F238E27FC236}">
              <a16:creationId xmlns:a16="http://schemas.microsoft.com/office/drawing/2014/main" id="{A97E55F8-25FF-2245-B1D2-4265E77467BA}"/>
            </a:ext>
          </a:extLst>
        </xdr:cNvPr>
        <xdr:cNvSpPr txBox="1">
          <a:spLocks noChangeArrowheads="1"/>
        </xdr:cNvSpPr>
      </xdr:nvSpPr>
      <xdr:spPr bwMode="auto">
        <a:xfrm>
          <a:off x="2451100" y="15367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4" name="Text 2">
          <a:extLst>
            <a:ext uri="{FF2B5EF4-FFF2-40B4-BE49-F238E27FC236}">
              <a16:creationId xmlns:a16="http://schemas.microsoft.com/office/drawing/2014/main" id="{989B9215-EA00-4D41-B183-6F4E9C8EF0D8}"/>
            </a:ext>
          </a:extLst>
        </xdr:cNvPr>
        <xdr:cNvSpPr txBox="1">
          <a:spLocks noChangeArrowheads="1"/>
        </xdr:cNvSpPr>
      </xdr:nvSpPr>
      <xdr:spPr bwMode="auto">
        <a:xfrm>
          <a:off x="2451100" y="15367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5" name="Text 2">
          <a:extLst>
            <a:ext uri="{FF2B5EF4-FFF2-40B4-BE49-F238E27FC236}">
              <a16:creationId xmlns:a16="http://schemas.microsoft.com/office/drawing/2014/main" id="{77970B5D-02EC-D344-8FB7-2D4049D942D2}"/>
            </a:ext>
          </a:extLst>
        </xdr:cNvPr>
        <xdr:cNvSpPr txBox="1">
          <a:spLocks noChangeArrowheads="1"/>
        </xdr:cNvSpPr>
      </xdr:nvSpPr>
      <xdr:spPr bwMode="auto">
        <a:xfrm>
          <a:off x="2451100" y="15367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43</xdr:row>
      <xdr:rowOff>0</xdr:rowOff>
    </xdr:from>
    <xdr:to>
      <xdr:col>8</xdr:col>
      <xdr:colOff>1046038</xdr:colOff>
      <xdr:row>43</xdr:row>
      <xdr:rowOff>0</xdr:rowOff>
    </xdr:to>
    <xdr:sp macro="" textlink="">
      <xdr:nvSpPr>
        <xdr:cNvPr id="186" name="Text 2">
          <a:extLst>
            <a:ext uri="{FF2B5EF4-FFF2-40B4-BE49-F238E27FC236}">
              <a16:creationId xmlns:a16="http://schemas.microsoft.com/office/drawing/2014/main" id="{D7D2E2C9-452B-2640-A168-3F913D81C78B}"/>
            </a:ext>
          </a:extLst>
        </xdr:cNvPr>
        <xdr:cNvSpPr txBox="1">
          <a:spLocks noChangeArrowheads="1"/>
        </xdr:cNvSpPr>
      </xdr:nvSpPr>
      <xdr:spPr bwMode="auto">
        <a:xfrm>
          <a:off x="9528175" y="15367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7" name="Text 2">
          <a:extLst>
            <a:ext uri="{FF2B5EF4-FFF2-40B4-BE49-F238E27FC236}">
              <a16:creationId xmlns:a16="http://schemas.microsoft.com/office/drawing/2014/main" id="{008B15B3-4604-1B4F-81F8-E9CD128118B1}"/>
            </a:ext>
          </a:extLst>
        </xdr:cNvPr>
        <xdr:cNvSpPr txBox="1">
          <a:spLocks noChangeArrowheads="1"/>
        </xdr:cNvSpPr>
      </xdr:nvSpPr>
      <xdr:spPr bwMode="auto">
        <a:xfrm>
          <a:off x="2451100" y="15367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43</xdr:row>
      <xdr:rowOff>0</xdr:rowOff>
    </xdr:from>
    <xdr:to>
      <xdr:col>8</xdr:col>
      <xdr:colOff>1046038</xdr:colOff>
      <xdr:row>43</xdr:row>
      <xdr:rowOff>0</xdr:rowOff>
    </xdr:to>
    <xdr:sp macro="" textlink="">
      <xdr:nvSpPr>
        <xdr:cNvPr id="319" name="Text 2">
          <a:extLst>
            <a:ext uri="{FF2B5EF4-FFF2-40B4-BE49-F238E27FC236}">
              <a16:creationId xmlns:a16="http://schemas.microsoft.com/office/drawing/2014/main" id="{DB7B235D-A58A-B24C-91A1-27BFFEFFCA89}"/>
            </a:ext>
          </a:extLst>
        </xdr:cNvPr>
        <xdr:cNvSpPr txBox="1">
          <a:spLocks noChangeArrowheads="1"/>
        </xdr:cNvSpPr>
      </xdr:nvSpPr>
      <xdr:spPr bwMode="auto">
        <a:xfrm>
          <a:off x="9528175" y="15367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43</xdr:row>
      <xdr:rowOff>0</xdr:rowOff>
    </xdr:from>
    <xdr:to>
      <xdr:col>8</xdr:col>
      <xdr:colOff>1046038</xdr:colOff>
      <xdr:row>43</xdr:row>
      <xdr:rowOff>0</xdr:rowOff>
    </xdr:to>
    <xdr:sp macro="" textlink="">
      <xdr:nvSpPr>
        <xdr:cNvPr id="320" name="Text 2">
          <a:extLst>
            <a:ext uri="{FF2B5EF4-FFF2-40B4-BE49-F238E27FC236}">
              <a16:creationId xmlns:a16="http://schemas.microsoft.com/office/drawing/2014/main" id="{3E940A0A-B23C-354E-AC87-D3E744366EB9}"/>
            </a:ext>
          </a:extLst>
        </xdr:cNvPr>
        <xdr:cNvSpPr txBox="1">
          <a:spLocks noChangeArrowheads="1"/>
        </xdr:cNvSpPr>
      </xdr:nvSpPr>
      <xdr:spPr bwMode="auto">
        <a:xfrm>
          <a:off x="9528175" y="15367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43</xdr:row>
      <xdr:rowOff>0</xdr:rowOff>
    </xdr:from>
    <xdr:to>
      <xdr:col>8</xdr:col>
      <xdr:colOff>1046038</xdr:colOff>
      <xdr:row>43</xdr:row>
      <xdr:rowOff>0</xdr:rowOff>
    </xdr:to>
    <xdr:sp macro="" textlink="">
      <xdr:nvSpPr>
        <xdr:cNvPr id="321" name="Text 2">
          <a:extLst>
            <a:ext uri="{FF2B5EF4-FFF2-40B4-BE49-F238E27FC236}">
              <a16:creationId xmlns:a16="http://schemas.microsoft.com/office/drawing/2014/main" id="{21FEF5C5-F43E-AE49-A970-D44FC558A595}"/>
            </a:ext>
          </a:extLst>
        </xdr:cNvPr>
        <xdr:cNvSpPr txBox="1">
          <a:spLocks noChangeArrowheads="1"/>
        </xdr:cNvSpPr>
      </xdr:nvSpPr>
      <xdr:spPr bwMode="auto">
        <a:xfrm>
          <a:off x="9528175" y="15367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22" name="Text 2">
          <a:extLst>
            <a:ext uri="{FF2B5EF4-FFF2-40B4-BE49-F238E27FC236}">
              <a16:creationId xmlns:a16="http://schemas.microsoft.com/office/drawing/2014/main" id="{51613D99-8B95-344F-A1D0-69FE1812ED42}"/>
            </a:ext>
          </a:extLst>
        </xdr:cNvPr>
        <xdr:cNvSpPr txBox="1">
          <a:spLocks noChangeArrowheads="1"/>
        </xdr:cNvSpPr>
      </xdr:nvSpPr>
      <xdr:spPr bwMode="auto">
        <a:xfrm>
          <a:off x="2451100" y="15367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23" name="Text 2">
          <a:extLst>
            <a:ext uri="{FF2B5EF4-FFF2-40B4-BE49-F238E27FC236}">
              <a16:creationId xmlns:a16="http://schemas.microsoft.com/office/drawing/2014/main" id="{DC6E97DD-52B6-1C4F-A47C-62AF68BCD179}"/>
            </a:ext>
          </a:extLst>
        </xdr:cNvPr>
        <xdr:cNvSpPr txBox="1">
          <a:spLocks noChangeArrowheads="1"/>
        </xdr:cNvSpPr>
      </xdr:nvSpPr>
      <xdr:spPr bwMode="auto">
        <a:xfrm>
          <a:off x="2451100" y="15367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24" name="Text 2">
          <a:extLst>
            <a:ext uri="{FF2B5EF4-FFF2-40B4-BE49-F238E27FC236}">
              <a16:creationId xmlns:a16="http://schemas.microsoft.com/office/drawing/2014/main" id="{EF0512A7-D054-2142-8DE2-3734B74023C9}"/>
            </a:ext>
          </a:extLst>
        </xdr:cNvPr>
        <xdr:cNvSpPr txBox="1">
          <a:spLocks noChangeArrowheads="1"/>
        </xdr:cNvSpPr>
      </xdr:nvSpPr>
      <xdr:spPr bwMode="auto">
        <a:xfrm>
          <a:off x="2451100" y="15367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43</xdr:row>
      <xdr:rowOff>0</xdr:rowOff>
    </xdr:from>
    <xdr:to>
      <xdr:col>8</xdr:col>
      <xdr:colOff>1046038</xdr:colOff>
      <xdr:row>43</xdr:row>
      <xdr:rowOff>0</xdr:rowOff>
    </xdr:to>
    <xdr:sp macro="" textlink="">
      <xdr:nvSpPr>
        <xdr:cNvPr id="325" name="Text 2">
          <a:extLst>
            <a:ext uri="{FF2B5EF4-FFF2-40B4-BE49-F238E27FC236}">
              <a16:creationId xmlns:a16="http://schemas.microsoft.com/office/drawing/2014/main" id="{882B71E6-81F1-054F-95A7-D1E438564B12}"/>
            </a:ext>
          </a:extLst>
        </xdr:cNvPr>
        <xdr:cNvSpPr txBox="1">
          <a:spLocks noChangeArrowheads="1"/>
        </xdr:cNvSpPr>
      </xdr:nvSpPr>
      <xdr:spPr bwMode="auto">
        <a:xfrm>
          <a:off x="9528175" y="15367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26" name="Text 2">
          <a:extLst>
            <a:ext uri="{FF2B5EF4-FFF2-40B4-BE49-F238E27FC236}">
              <a16:creationId xmlns:a16="http://schemas.microsoft.com/office/drawing/2014/main" id="{DD43CB75-9C97-D145-8D8D-6950C45AEDD7}"/>
            </a:ext>
          </a:extLst>
        </xdr:cNvPr>
        <xdr:cNvSpPr txBox="1">
          <a:spLocks noChangeArrowheads="1"/>
        </xdr:cNvSpPr>
      </xdr:nvSpPr>
      <xdr:spPr bwMode="auto">
        <a:xfrm>
          <a:off x="2451100" y="15367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43</xdr:row>
      <xdr:rowOff>0</xdr:rowOff>
    </xdr:from>
    <xdr:to>
      <xdr:col>8</xdr:col>
      <xdr:colOff>1046038</xdr:colOff>
      <xdr:row>43</xdr:row>
      <xdr:rowOff>0</xdr:rowOff>
    </xdr:to>
    <xdr:sp macro="" textlink="">
      <xdr:nvSpPr>
        <xdr:cNvPr id="327" name="Text 2">
          <a:extLst>
            <a:ext uri="{FF2B5EF4-FFF2-40B4-BE49-F238E27FC236}">
              <a16:creationId xmlns:a16="http://schemas.microsoft.com/office/drawing/2014/main" id="{5986DEBA-E883-E440-B546-4393AFBDF580}"/>
            </a:ext>
          </a:extLst>
        </xdr:cNvPr>
        <xdr:cNvSpPr txBox="1">
          <a:spLocks noChangeArrowheads="1"/>
        </xdr:cNvSpPr>
      </xdr:nvSpPr>
      <xdr:spPr bwMode="auto">
        <a:xfrm>
          <a:off x="9528175" y="15367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43</xdr:row>
      <xdr:rowOff>0</xdr:rowOff>
    </xdr:from>
    <xdr:to>
      <xdr:col>8</xdr:col>
      <xdr:colOff>1046038</xdr:colOff>
      <xdr:row>43</xdr:row>
      <xdr:rowOff>0</xdr:rowOff>
    </xdr:to>
    <xdr:sp macro="" textlink="">
      <xdr:nvSpPr>
        <xdr:cNvPr id="328" name="Text 2">
          <a:extLst>
            <a:ext uri="{FF2B5EF4-FFF2-40B4-BE49-F238E27FC236}">
              <a16:creationId xmlns:a16="http://schemas.microsoft.com/office/drawing/2014/main" id="{C18BFB60-86B9-614C-BF0F-EE87C2EAE1D3}"/>
            </a:ext>
          </a:extLst>
        </xdr:cNvPr>
        <xdr:cNvSpPr txBox="1">
          <a:spLocks noChangeArrowheads="1"/>
        </xdr:cNvSpPr>
      </xdr:nvSpPr>
      <xdr:spPr bwMode="auto">
        <a:xfrm>
          <a:off x="9528175" y="15367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43</xdr:row>
      <xdr:rowOff>0</xdr:rowOff>
    </xdr:from>
    <xdr:to>
      <xdr:col>8</xdr:col>
      <xdr:colOff>1046038</xdr:colOff>
      <xdr:row>43</xdr:row>
      <xdr:rowOff>0</xdr:rowOff>
    </xdr:to>
    <xdr:sp macro="" textlink="">
      <xdr:nvSpPr>
        <xdr:cNvPr id="329" name="Text 2">
          <a:extLst>
            <a:ext uri="{FF2B5EF4-FFF2-40B4-BE49-F238E27FC236}">
              <a16:creationId xmlns:a16="http://schemas.microsoft.com/office/drawing/2014/main" id="{568EA714-BCA9-D44D-B976-7371E983923F}"/>
            </a:ext>
          </a:extLst>
        </xdr:cNvPr>
        <xdr:cNvSpPr txBox="1">
          <a:spLocks noChangeArrowheads="1"/>
        </xdr:cNvSpPr>
      </xdr:nvSpPr>
      <xdr:spPr bwMode="auto">
        <a:xfrm>
          <a:off x="9528175" y="15367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30" name="Text 2">
          <a:extLst>
            <a:ext uri="{FF2B5EF4-FFF2-40B4-BE49-F238E27FC236}">
              <a16:creationId xmlns:a16="http://schemas.microsoft.com/office/drawing/2014/main" id="{8902F457-A9CA-2448-BCED-E369DB8109A8}"/>
            </a:ext>
          </a:extLst>
        </xdr:cNvPr>
        <xdr:cNvSpPr txBox="1">
          <a:spLocks noChangeArrowheads="1"/>
        </xdr:cNvSpPr>
      </xdr:nvSpPr>
      <xdr:spPr bwMode="auto">
        <a:xfrm>
          <a:off x="2451100" y="15367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31" name="Text 2">
          <a:extLst>
            <a:ext uri="{FF2B5EF4-FFF2-40B4-BE49-F238E27FC236}">
              <a16:creationId xmlns:a16="http://schemas.microsoft.com/office/drawing/2014/main" id="{5E53D1D7-B9D2-C64F-8206-DBABE6D6E7C8}"/>
            </a:ext>
          </a:extLst>
        </xdr:cNvPr>
        <xdr:cNvSpPr txBox="1">
          <a:spLocks noChangeArrowheads="1"/>
        </xdr:cNvSpPr>
      </xdr:nvSpPr>
      <xdr:spPr bwMode="auto">
        <a:xfrm>
          <a:off x="2451100" y="15367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32" name="Text 2">
          <a:extLst>
            <a:ext uri="{FF2B5EF4-FFF2-40B4-BE49-F238E27FC236}">
              <a16:creationId xmlns:a16="http://schemas.microsoft.com/office/drawing/2014/main" id="{56AC9687-712A-9C44-A372-38C8A720B48B}"/>
            </a:ext>
          </a:extLst>
        </xdr:cNvPr>
        <xdr:cNvSpPr txBox="1">
          <a:spLocks noChangeArrowheads="1"/>
        </xdr:cNvSpPr>
      </xdr:nvSpPr>
      <xdr:spPr bwMode="auto">
        <a:xfrm>
          <a:off x="2451100" y="15367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33" name="Text 2">
          <a:extLst>
            <a:ext uri="{FF2B5EF4-FFF2-40B4-BE49-F238E27FC236}">
              <a16:creationId xmlns:a16="http://schemas.microsoft.com/office/drawing/2014/main" id="{38C570F1-61F6-8B4D-AEFF-3E2A0208F27B}"/>
            </a:ext>
          </a:extLst>
        </xdr:cNvPr>
        <xdr:cNvSpPr txBox="1">
          <a:spLocks noChangeArrowheads="1"/>
        </xdr:cNvSpPr>
      </xdr:nvSpPr>
      <xdr:spPr bwMode="auto">
        <a:xfrm>
          <a:off x="2451100" y="15367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Won6 </a:t>
          </a:r>
        </a:p>
      </xdr:txBody>
    </xdr:sp>
    <xdr:clientData/>
  </xdr:twoCellAnchor>
  <xdr:twoCellAnchor>
    <xdr:from>
      <xdr:col>7</xdr:col>
      <xdr:colOff>130175</xdr:colOff>
      <xdr:row>27</xdr:row>
      <xdr:rowOff>0</xdr:rowOff>
    </xdr:from>
    <xdr:to>
      <xdr:col>8</xdr:col>
      <xdr:colOff>912688</xdr:colOff>
      <xdr:row>27</xdr:row>
      <xdr:rowOff>0</xdr:rowOff>
    </xdr:to>
    <xdr:sp macro="" textlink="">
      <xdr:nvSpPr>
        <xdr:cNvPr id="334" name="Text 2">
          <a:extLst>
            <a:ext uri="{FF2B5EF4-FFF2-40B4-BE49-F238E27FC236}">
              <a16:creationId xmlns:a16="http://schemas.microsoft.com/office/drawing/2014/main" id="{DDFC021A-5970-D145-90A1-07259650D566}"/>
            </a:ext>
          </a:extLst>
        </xdr:cNvPr>
        <xdr:cNvSpPr txBox="1">
          <a:spLocks noChangeArrowheads="1"/>
        </xdr:cNvSpPr>
      </xdr:nvSpPr>
      <xdr:spPr bwMode="auto">
        <a:xfrm>
          <a:off x="9528175" y="101600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27</xdr:row>
      <xdr:rowOff>0</xdr:rowOff>
    </xdr:from>
    <xdr:to>
      <xdr:col>8</xdr:col>
      <xdr:colOff>912688</xdr:colOff>
      <xdr:row>27</xdr:row>
      <xdr:rowOff>0</xdr:rowOff>
    </xdr:to>
    <xdr:sp macro="" textlink="">
      <xdr:nvSpPr>
        <xdr:cNvPr id="335" name="Text 2">
          <a:extLst>
            <a:ext uri="{FF2B5EF4-FFF2-40B4-BE49-F238E27FC236}">
              <a16:creationId xmlns:a16="http://schemas.microsoft.com/office/drawing/2014/main" id="{239A9215-816D-C041-8009-CF251E0A6808}"/>
            </a:ext>
          </a:extLst>
        </xdr:cNvPr>
        <xdr:cNvSpPr txBox="1">
          <a:spLocks noChangeArrowheads="1"/>
        </xdr:cNvSpPr>
      </xdr:nvSpPr>
      <xdr:spPr bwMode="auto">
        <a:xfrm>
          <a:off x="9528175" y="101600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27</xdr:row>
      <xdr:rowOff>0</xdr:rowOff>
    </xdr:from>
    <xdr:to>
      <xdr:col>8</xdr:col>
      <xdr:colOff>912688</xdr:colOff>
      <xdr:row>27</xdr:row>
      <xdr:rowOff>0</xdr:rowOff>
    </xdr:to>
    <xdr:sp macro="" textlink="">
      <xdr:nvSpPr>
        <xdr:cNvPr id="336" name="Text 2">
          <a:extLst>
            <a:ext uri="{FF2B5EF4-FFF2-40B4-BE49-F238E27FC236}">
              <a16:creationId xmlns:a16="http://schemas.microsoft.com/office/drawing/2014/main" id="{32698F2D-97E8-2C45-A215-145E68B9F17A}"/>
            </a:ext>
          </a:extLst>
        </xdr:cNvPr>
        <xdr:cNvSpPr txBox="1">
          <a:spLocks noChangeArrowheads="1"/>
        </xdr:cNvSpPr>
      </xdr:nvSpPr>
      <xdr:spPr bwMode="auto">
        <a:xfrm>
          <a:off x="9528175" y="101600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337" name="Text 2">
          <a:extLst>
            <a:ext uri="{FF2B5EF4-FFF2-40B4-BE49-F238E27FC236}">
              <a16:creationId xmlns:a16="http://schemas.microsoft.com/office/drawing/2014/main" id="{5CC78393-AAC5-B04F-AED6-F3387721E698}"/>
            </a:ext>
          </a:extLst>
        </xdr:cNvPr>
        <xdr:cNvSpPr txBox="1">
          <a:spLocks noChangeArrowheads="1"/>
        </xdr:cNvSpPr>
      </xdr:nvSpPr>
      <xdr:spPr bwMode="auto">
        <a:xfrm>
          <a:off x="2451100" y="10160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338" name="Text 2">
          <a:extLst>
            <a:ext uri="{FF2B5EF4-FFF2-40B4-BE49-F238E27FC236}">
              <a16:creationId xmlns:a16="http://schemas.microsoft.com/office/drawing/2014/main" id="{7E7E6EC3-E9F9-404E-B1DF-555E3F5D85BA}"/>
            </a:ext>
          </a:extLst>
        </xdr:cNvPr>
        <xdr:cNvSpPr txBox="1">
          <a:spLocks noChangeArrowheads="1"/>
        </xdr:cNvSpPr>
      </xdr:nvSpPr>
      <xdr:spPr bwMode="auto">
        <a:xfrm>
          <a:off x="2451100" y="10160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339" name="Text 2">
          <a:extLst>
            <a:ext uri="{FF2B5EF4-FFF2-40B4-BE49-F238E27FC236}">
              <a16:creationId xmlns:a16="http://schemas.microsoft.com/office/drawing/2014/main" id="{854F511E-B892-824C-8B83-3F7E75F3B559}"/>
            </a:ext>
          </a:extLst>
        </xdr:cNvPr>
        <xdr:cNvSpPr txBox="1">
          <a:spLocks noChangeArrowheads="1"/>
        </xdr:cNvSpPr>
      </xdr:nvSpPr>
      <xdr:spPr bwMode="auto">
        <a:xfrm>
          <a:off x="2451100" y="10160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27</xdr:row>
      <xdr:rowOff>0</xdr:rowOff>
    </xdr:from>
    <xdr:to>
      <xdr:col>8</xdr:col>
      <xdr:colOff>912688</xdr:colOff>
      <xdr:row>27</xdr:row>
      <xdr:rowOff>0</xdr:rowOff>
    </xdr:to>
    <xdr:sp macro="" textlink="">
      <xdr:nvSpPr>
        <xdr:cNvPr id="340" name="Text 2">
          <a:extLst>
            <a:ext uri="{FF2B5EF4-FFF2-40B4-BE49-F238E27FC236}">
              <a16:creationId xmlns:a16="http://schemas.microsoft.com/office/drawing/2014/main" id="{0C02DABA-F693-DC43-A1BB-CD9B18725B2C}"/>
            </a:ext>
          </a:extLst>
        </xdr:cNvPr>
        <xdr:cNvSpPr txBox="1">
          <a:spLocks noChangeArrowheads="1"/>
        </xdr:cNvSpPr>
      </xdr:nvSpPr>
      <xdr:spPr bwMode="auto">
        <a:xfrm>
          <a:off x="9528175" y="101600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341" name="Text 2">
          <a:extLst>
            <a:ext uri="{FF2B5EF4-FFF2-40B4-BE49-F238E27FC236}">
              <a16:creationId xmlns:a16="http://schemas.microsoft.com/office/drawing/2014/main" id="{F56E022A-79BF-E14F-8027-276FE1CA8F37}"/>
            </a:ext>
          </a:extLst>
        </xdr:cNvPr>
        <xdr:cNvSpPr txBox="1">
          <a:spLocks noChangeArrowheads="1"/>
        </xdr:cNvSpPr>
      </xdr:nvSpPr>
      <xdr:spPr bwMode="auto">
        <a:xfrm>
          <a:off x="2451100" y="10160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27</xdr:row>
      <xdr:rowOff>0</xdr:rowOff>
    </xdr:from>
    <xdr:to>
      <xdr:col>8</xdr:col>
      <xdr:colOff>912688</xdr:colOff>
      <xdr:row>27</xdr:row>
      <xdr:rowOff>0</xdr:rowOff>
    </xdr:to>
    <xdr:sp macro="" textlink="">
      <xdr:nvSpPr>
        <xdr:cNvPr id="342" name="Text 2">
          <a:extLst>
            <a:ext uri="{FF2B5EF4-FFF2-40B4-BE49-F238E27FC236}">
              <a16:creationId xmlns:a16="http://schemas.microsoft.com/office/drawing/2014/main" id="{90FACFB7-4DAC-8C4D-A0B8-049C7B0F6B7B}"/>
            </a:ext>
          </a:extLst>
        </xdr:cNvPr>
        <xdr:cNvSpPr txBox="1">
          <a:spLocks noChangeArrowheads="1"/>
        </xdr:cNvSpPr>
      </xdr:nvSpPr>
      <xdr:spPr bwMode="auto">
        <a:xfrm>
          <a:off x="9528175" y="101600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27</xdr:row>
      <xdr:rowOff>0</xdr:rowOff>
    </xdr:from>
    <xdr:to>
      <xdr:col>8</xdr:col>
      <xdr:colOff>912688</xdr:colOff>
      <xdr:row>27</xdr:row>
      <xdr:rowOff>0</xdr:rowOff>
    </xdr:to>
    <xdr:sp macro="" textlink="">
      <xdr:nvSpPr>
        <xdr:cNvPr id="343" name="Text 2">
          <a:extLst>
            <a:ext uri="{FF2B5EF4-FFF2-40B4-BE49-F238E27FC236}">
              <a16:creationId xmlns:a16="http://schemas.microsoft.com/office/drawing/2014/main" id="{C54BB1AF-9C2F-944B-95C2-AC1E75630218}"/>
            </a:ext>
          </a:extLst>
        </xdr:cNvPr>
        <xdr:cNvSpPr txBox="1">
          <a:spLocks noChangeArrowheads="1"/>
        </xdr:cNvSpPr>
      </xdr:nvSpPr>
      <xdr:spPr bwMode="auto">
        <a:xfrm>
          <a:off x="9528175" y="101600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27</xdr:row>
      <xdr:rowOff>0</xdr:rowOff>
    </xdr:from>
    <xdr:to>
      <xdr:col>8</xdr:col>
      <xdr:colOff>912688</xdr:colOff>
      <xdr:row>27</xdr:row>
      <xdr:rowOff>0</xdr:rowOff>
    </xdr:to>
    <xdr:sp macro="" textlink="">
      <xdr:nvSpPr>
        <xdr:cNvPr id="344" name="Text 2">
          <a:extLst>
            <a:ext uri="{FF2B5EF4-FFF2-40B4-BE49-F238E27FC236}">
              <a16:creationId xmlns:a16="http://schemas.microsoft.com/office/drawing/2014/main" id="{9943B801-8910-1342-B62F-913C72A87E8E}"/>
            </a:ext>
          </a:extLst>
        </xdr:cNvPr>
        <xdr:cNvSpPr txBox="1">
          <a:spLocks noChangeArrowheads="1"/>
        </xdr:cNvSpPr>
      </xdr:nvSpPr>
      <xdr:spPr bwMode="auto">
        <a:xfrm>
          <a:off x="9528175" y="101600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345" name="Text 2">
          <a:extLst>
            <a:ext uri="{FF2B5EF4-FFF2-40B4-BE49-F238E27FC236}">
              <a16:creationId xmlns:a16="http://schemas.microsoft.com/office/drawing/2014/main" id="{F7BDD929-5CB3-5042-B32D-8C94D844AC6E}"/>
            </a:ext>
          </a:extLst>
        </xdr:cNvPr>
        <xdr:cNvSpPr txBox="1">
          <a:spLocks noChangeArrowheads="1"/>
        </xdr:cNvSpPr>
      </xdr:nvSpPr>
      <xdr:spPr bwMode="auto">
        <a:xfrm>
          <a:off x="2451100" y="10160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346" name="Text 2">
          <a:extLst>
            <a:ext uri="{FF2B5EF4-FFF2-40B4-BE49-F238E27FC236}">
              <a16:creationId xmlns:a16="http://schemas.microsoft.com/office/drawing/2014/main" id="{19F56BF7-B8DF-564A-A4DF-8A83CFE8487E}"/>
            </a:ext>
          </a:extLst>
        </xdr:cNvPr>
        <xdr:cNvSpPr txBox="1">
          <a:spLocks noChangeArrowheads="1"/>
        </xdr:cNvSpPr>
      </xdr:nvSpPr>
      <xdr:spPr bwMode="auto">
        <a:xfrm>
          <a:off x="2451100" y="10160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347" name="Text 2">
          <a:extLst>
            <a:ext uri="{FF2B5EF4-FFF2-40B4-BE49-F238E27FC236}">
              <a16:creationId xmlns:a16="http://schemas.microsoft.com/office/drawing/2014/main" id="{CE673063-05BD-9C42-9C95-6E6A30D6E520}"/>
            </a:ext>
          </a:extLst>
        </xdr:cNvPr>
        <xdr:cNvSpPr txBox="1">
          <a:spLocks noChangeArrowheads="1"/>
        </xdr:cNvSpPr>
      </xdr:nvSpPr>
      <xdr:spPr bwMode="auto">
        <a:xfrm>
          <a:off x="2451100" y="10160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27</xdr:row>
      <xdr:rowOff>0</xdr:rowOff>
    </xdr:from>
    <xdr:to>
      <xdr:col>8</xdr:col>
      <xdr:colOff>912688</xdr:colOff>
      <xdr:row>27</xdr:row>
      <xdr:rowOff>0</xdr:rowOff>
    </xdr:to>
    <xdr:sp macro="" textlink="">
      <xdr:nvSpPr>
        <xdr:cNvPr id="348" name="Text 2">
          <a:extLst>
            <a:ext uri="{FF2B5EF4-FFF2-40B4-BE49-F238E27FC236}">
              <a16:creationId xmlns:a16="http://schemas.microsoft.com/office/drawing/2014/main" id="{D0C329FB-F231-D344-8782-11B8817517F8}"/>
            </a:ext>
          </a:extLst>
        </xdr:cNvPr>
        <xdr:cNvSpPr txBox="1">
          <a:spLocks noChangeArrowheads="1"/>
        </xdr:cNvSpPr>
      </xdr:nvSpPr>
      <xdr:spPr bwMode="auto">
        <a:xfrm>
          <a:off x="9528175" y="101600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349" name="Text 2">
          <a:extLst>
            <a:ext uri="{FF2B5EF4-FFF2-40B4-BE49-F238E27FC236}">
              <a16:creationId xmlns:a16="http://schemas.microsoft.com/office/drawing/2014/main" id="{0DDC741C-86E2-A84A-A01E-2C27CF3B217C}"/>
            </a:ext>
          </a:extLst>
        </xdr:cNvPr>
        <xdr:cNvSpPr txBox="1">
          <a:spLocks noChangeArrowheads="1"/>
        </xdr:cNvSpPr>
      </xdr:nvSpPr>
      <xdr:spPr bwMode="auto">
        <a:xfrm>
          <a:off x="2451100" y="10160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27</xdr:row>
      <xdr:rowOff>0</xdr:rowOff>
    </xdr:from>
    <xdr:to>
      <xdr:col>8</xdr:col>
      <xdr:colOff>912688</xdr:colOff>
      <xdr:row>27</xdr:row>
      <xdr:rowOff>0</xdr:rowOff>
    </xdr:to>
    <xdr:sp macro="" textlink="">
      <xdr:nvSpPr>
        <xdr:cNvPr id="350" name="Text 2">
          <a:extLst>
            <a:ext uri="{FF2B5EF4-FFF2-40B4-BE49-F238E27FC236}">
              <a16:creationId xmlns:a16="http://schemas.microsoft.com/office/drawing/2014/main" id="{352BAC2E-E7F5-E44D-A19D-1D675EFAAC2E}"/>
            </a:ext>
          </a:extLst>
        </xdr:cNvPr>
        <xdr:cNvSpPr txBox="1">
          <a:spLocks noChangeArrowheads="1"/>
        </xdr:cNvSpPr>
      </xdr:nvSpPr>
      <xdr:spPr bwMode="auto">
        <a:xfrm>
          <a:off x="9528175" y="101600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27</xdr:row>
      <xdr:rowOff>0</xdr:rowOff>
    </xdr:from>
    <xdr:to>
      <xdr:col>8</xdr:col>
      <xdr:colOff>912688</xdr:colOff>
      <xdr:row>27</xdr:row>
      <xdr:rowOff>0</xdr:rowOff>
    </xdr:to>
    <xdr:sp macro="" textlink="">
      <xdr:nvSpPr>
        <xdr:cNvPr id="351" name="Text 2">
          <a:extLst>
            <a:ext uri="{FF2B5EF4-FFF2-40B4-BE49-F238E27FC236}">
              <a16:creationId xmlns:a16="http://schemas.microsoft.com/office/drawing/2014/main" id="{D36B4C7E-505E-1849-832A-83B8345552ED}"/>
            </a:ext>
          </a:extLst>
        </xdr:cNvPr>
        <xdr:cNvSpPr txBox="1">
          <a:spLocks noChangeArrowheads="1"/>
        </xdr:cNvSpPr>
      </xdr:nvSpPr>
      <xdr:spPr bwMode="auto">
        <a:xfrm>
          <a:off x="9528175" y="101600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27</xdr:row>
      <xdr:rowOff>0</xdr:rowOff>
    </xdr:from>
    <xdr:to>
      <xdr:col>8</xdr:col>
      <xdr:colOff>912688</xdr:colOff>
      <xdr:row>27</xdr:row>
      <xdr:rowOff>0</xdr:rowOff>
    </xdr:to>
    <xdr:sp macro="" textlink="">
      <xdr:nvSpPr>
        <xdr:cNvPr id="352" name="Text 2">
          <a:extLst>
            <a:ext uri="{FF2B5EF4-FFF2-40B4-BE49-F238E27FC236}">
              <a16:creationId xmlns:a16="http://schemas.microsoft.com/office/drawing/2014/main" id="{D7679D0C-726C-4A4D-B922-B1AB941E56E8}"/>
            </a:ext>
          </a:extLst>
        </xdr:cNvPr>
        <xdr:cNvSpPr txBox="1">
          <a:spLocks noChangeArrowheads="1"/>
        </xdr:cNvSpPr>
      </xdr:nvSpPr>
      <xdr:spPr bwMode="auto">
        <a:xfrm>
          <a:off x="9528175" y="101600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353" name="Text 2">
          <a:extLst>
            <a:ext uri="{FF2B5EF4-FFF2-40B4-BE49-F238E27FC236}">
              <a16:creationId xmlns:a16="http://schemas.microsoft.com/office/drawing/2014/main" id="{A4CBAA71-D3E1-7F43-BAAE-ADCC41713C22}"/>
            </a:ext>
          </a:extLst>
        </xdr:cNvPr>
        <xdr:cNvSpPr txBox="1">
          <a:spLocks noChangeArrowheads="1"/>
        </xdr:cNvSpPr>
      </xdr:nvSpPr>
      <xdr:spPr bwMode="auto">
        <a:xfrm>
          <a:off x="2451100" y="10160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354" name="Text 2">
          <a:extLst>
            <a:ext uri="{FF2B5EF4-FFF2-40B4-BE49-F238E27FC236}">
              <a16:creationId xmlns:a16="http://schemas.microsoft.com/office/drawing/2014/main" id="{8541D10F-8494-A546-A859-E36929E660CA}"/>
            </a:ext>
          </a:extLst>
        </xdr:cNvPr>
        <xdr:cNvSpPr txBox="1">
          <a:spLocks noChangeArrowheads="1"/>
        </xdr:cNvSpPr>
      </xdr:nvSpPr>
      <xdr:spPr bwMode="auto">
        <a:xfrm>
          <a:off x="2451100" y="10160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355" name="Text 2">
          <a:extLst>
            <a:ext uri="{FF2B5EF4-FFF2-40B4-BE49-F238E27FC236}">
              <a16:creationId xmlns:a16="http://schemas.microsoft.com/office/drawing/2014/main" id="{E058A419-E551-6A4C-9F5B-C2070A8720E9}"/>
            </a:ext>
          </a:extLst>
        </xdr:cNvPr>
        <xdr:cNvSpPr txBox="1">
          <a:spLocks noChangeArrowheads="1"/>
        </xdr:cNvSpPr>
      </xdr:nvSpPr>
      <xdr:spPr bwMode="auto">
        <a:xfrm>
          <a:off x="2451100" y="10160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356" name="Text 2">
          <a:extLst>
            <a:ext uri="{FF2B5EF4-FFF2-40B4-BE49-F238E27FC236}">
              <a16:creationId xmlns:a16="http://schemas.microsoft.com/office/drawing/2014/main" id="{9D50F52E-6E74-4E42-B5DF-1675327FBCEE}"/>
            </a:ext>
          </a:extLst>
        </xdr:cNvPr>
        <xdr:cNvSpPr txBox="1">
          <a:spLocks noChangeArrowheads="1"/>
        </xdr:cNvSpPr>
      </xdr:nvSpPr>
      <xdr:spPr bwMode="auto">
        <a:xfrm>
          <a:off x="2451100" y="10160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1046038</xdr:colOff>
      <xdr:row>17</xdr:row>
      <xdr:rowOff>0</xdr:rowOff>
    </xdr:to>
    <xdr:sp macro="" textlink="">
      <xdr:nvSpPr>
        <xdr:cNvPr id="357" name="Text 2">
          <a:extLst>
            <a:ext uri="{FF2B5EF4-FFF2-40B4-BE49-F238E27FC236}">
              <a16:creationId xmlns:a16="http://schemas.microsoft.com/office/drawing/2014/main" id="{1AFB25FC-2949-4742-8DB5-7C9FDFFFCD6C}"/>
            </a:ext>
          </a:extLst>
        </xdr:cNvPr>
        <xdr:cNvSpPr txBox="1">
          <a:spLocks noChangeArrowheads="1"/>
        </xdr:cNvSpPr>
      </xdr:nvSpPr>
      <xdr:spPr bwMode="auto">
        <a:xfrm>
          <a:off x="9528175" y="6858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1046038</xdr:colOff>
      <xdr:row>17</xdr:row>
      <xdr:rowOff>0</xdr:rowOff>
    </xdr:to>
    <xdr:sp macro="" textlink="">
      <xdr:nvSpPr>
        <xdr:cNvPr id="358" name="Text 2">
          <a:extLst>
            <a:ext uri="{FF2B5EF4-FFF2-40B4-BE49-F238E27FC236}">
              <a16:creationId xmlns:a16="http://schemas.microsoft.com/office/drawing/2014/main" id="{A89A3A58-90F3-7A40-AE65-EF2D6CCD9FC4}"/>
            </a:ext>
          </a:extLst>
        </xdr:cNvPr>
        <xdr:cNvSpPr txBox="1">
          <a:spLocks noChangeArrowheads="1"/>
        </xdr:cNvSpPr>
      </xdr:nvSpPr>
      <xdr:spPr bwMode="auto">
        <a:xfrm>
          <a:off x="9528175" y="6858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1046038</xdr:colOff>
      <xdr:row>17</xdr:row>
      <xdr:rowOff>0</xdr:rowOff>
    </xdr:to>
    <xdr:sp macro="" textlink="">
      <xdr:nvSpPr>
        <xdr:cNvPr id="359" name="Text 2">
          <a:extLst>
            <a:ext uri="{FF2B5EF4-FFF2-40B4-BE49-F238E27FC236}">
              <a16:creationId xmlns:a16="http://schemas.microsoft.com/office/drawing/2014/main" id="{B3686BDD-DE8F-A14F-9188-7214E7428C50}"/>
            </a:ext>
          </a:extLst>
        </xdr:cNvPr>
        <xdr:cNvSpPr txBox="1">
          <a:spLocks noChangeArrowheads="1"/>
        </xdr:cNvSpPr>
      </xdr:nvSpPr>
      <xdr:spPr bwMode="auto">
        <a:xfrm>
          <a:off x="9528175" y="6858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60" name="Text 2">
          <a:extLst>
            <a:ext uri="{FF2B5EF4-FFF2-40B4-BE49-F238E27FC236}">
              <a16:creationId xmlns:a16="http://schemas.microsoft.com/office/drawing/2014/main" id="{AE8231E8-C9AD-BD47-9113-19679341F950}"/>
            </a:ext>
          </a:extLst>
        </xdr:cNvPr>
        <xdr:cNvSpPr txBox="1">
          <a:spLocks noChangeArrowheads="1"/>
        </xdr:cNvSpPr>
      </xdr:nvSpPr>
      <xdr:spPr bwMode="auto">
        <a:xfrm>
          <a:off x="2451100" y="6858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61" name="Text 2">
          <a:extLst>
            <a:ext uri="{FF2B5EF4-FFF2-40B4-BE49-F238E27FC236}">
              <a16:creationId xmlns:a16="http://schemas.microsoft.com/office/drawing/2014/main" id="{1F9BCFCA-67EA-534D-8900-EA13680C97E8}"/>
            </a:ext>
          </a:extLst>
        </xdr:cNvPr>
        <xdr:cNvSpPr txBox="1">
          <a:spLocks noChangeArrowheads="1"/>
        </xdr:cNvSpPr>
      </xdr:nvSpPr>
      <xdr:spPr bwMode="auto">
        <a:xfrm>
          <a:off x="2451100" y="6858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62" name="Text 2">
          <a:extLst>
            <a:ext uri="{FF2B5EF4-FFF2-40B4-BE49-F238E27FC236}">
              <a16:creationId xmlns:a16="http://schemas.microsoft.com/office/drawing/2014/main" id="{286D7129-5D3A-834B-AA1F-E3E63DED1881}"/>
            </a:ext>
          </a:extLst>
        </xdr:cNvPr>
        <xdr:cNvSpPr txBox="1">
          <a:spLocks noChangeArrowheads="1"/>
        </xdr:cNvSpPr>
      </xdr:nvSpPr>
      <xdr:spPr bwMode="auto">
        <a:xfrm>
          <a:off x="2451100" y="6858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1046038</xdr:colOff>
      <xdr:row>17</xdr:row>
      <xdr:rowOff>0</xdr:rowOff>
    </xdr:to>
    <xdr:sp macro="" textlink="">
      <xdr:nvSpPr>
        <xdr:cNvPr id="363" name="Text 2">
          <a:extLst>
            <a:ext uri="{FF2B5EF4-FFF2-40B4-BE49-F238E27FC236}">
              <a16:creationId xmlns:a16="http://schemas.microsoft.com/office/drawing/2014/main" id="{FA4BCBB4-3D2A-744D-B3C2-ADB7482A1994}"/>
            </a:ext>
          </a:extLst>
        </xdr:cNvPr>
        <xdr:cNvSpPr txBox="1">
          <a:spLocks noChangeArrowheads="1"/>
        </xdr:cNvSpPr>
      </xdr:nvSpPr>
      <xdr:spPr bwMode="auto">
        <a:xfrm>
          <a:off x="9528175" y="6858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64" name="Text 2">
          <a:extLst>
            <a:ext uri="{FF2B5EF4-FFF2-40B4-BE49-F238E27FC236}">
              <a16:creationId xmlns:a16="http://schemas.microsoft.com/office/drawing/2014/main" id="{EA8F6F55-9FE2-1E4A-821F-367FA41C6734}"/>
            </a:ext>
          </a:extLst>
        </xdr:cNvPr>
        <xdr:cNvSpPr txBox="1">
          <a:spLocks noChangeArrowheads="1"/>
        </xdr:cNvSpPr>
      </xdr:nvSpPr>
      <xdr:spPr bwMode="auto">
        <a:xfrm>
          <a:off x="2451100" y="6858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1046038</xdr:colOff>
      <xdr:row>17</xdr:row>
      <xdr:rowOff>0</xdr:rowOff>
    </xdr:to>
    <xdr:sp macro="" textlink="">
      <xdr:nvSpPr>
        <xdr:cNvPr id="365" name="Text 2">
          <a:extLst>
            <a:ext uri="{FF2B5EF4-FFF2-40B4-BE49-F238E27FC236}">
              <a16:creationId xmlns:a16="http://schemas.microsoft.com/office/drawing/2014/main" id="{9FCD5357-D048-1F49-A305-BE0E160EB5FC}"/>
            </a:ext>
          </a:extLst>
        </xdr:cNvPr>
        <xdr:cNvSpPr txBox="1">
          <a:spLocks noChangeArrowheads="1"/>
        </xdr:cNvSpPr>
      </xdr:nvSpPr>
      <xdr:spPr bwMode="auto">
        <a:xfrm>
          <a:off x="9528175" y="6858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1046038</xdr:colOff>
      <xdr:row>17</xdr:row>
      <xdr:rowOff>0</xdr:rowOff>
    </xdr:to>
    <xdr:sp macro="" textlink="">
      <xdr:nvSpPr>
        <xdr:cNvPr id="366" name="Text 2">
          <a:extLst>
            <a:ext uri="{FF2B5EF4-FFF2-40B4-BE49-F238E27FC236}">
              <a16:creationId xmlns:a16="http://schemas.microsoft.com/office/drawing/2014/main" id="{306DFE92-1FE4-6549-8DE0-172D87DC8583}"/>
            </a:ext>
          </a:extLst>
        </xdr:cNvPr>
        <xdr:cNvSpPr txBox="1">
          <a:spLocks noChangeArrowheads="1"/>
        </xdr:cNvSpPr>
      </xdr:nvSpPr>
      <xdr:spPr bwMode="auto">
        <a:xfrm>
          <a:off x="9528175" y="6858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1046038</xdr:colOff>
      <xdr:row>17</xdr:row>
      <xdr:rowOff>0</xdr:rowOff>
    </xdr:to>
    <xdr:sp macro="" textlink="">
      <xdr:nvSpPr>
        <xdr:cNvPr id="367" name="Text 2">
          <a:extLst>
            <a:ext uri="{FF2B5EF4-FFF2-40B4-BE49-F238E27FC236}">
              <a16:creationId xmlns:a16="http://schemas.microsoft.com/office/drawing/2014/main" id="{0A4FF468-E171-8648-B21A-0C68879650BB}"/>
            </a:ext>
          </a:extLst>
        </xdr:cNvPr>
        <xdr:cNvSpPr txBox="1">
          <a:spLocks noChangeArrowheads="1"/>
        </xdr:cNvSpPr>
      </xdr:nvSpPr>
      <xdr:spPr bwMode="auto">
        <a:xfrm>
          <a:off x="9528175" y="6858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68" name="Text 2">
          <a:extLst>
            <a:ext uri="{FF2B5EF4-FFF2-40B4-BE49-F238E27FC236}">
              <a16:creationId xmlns:a16="http://schemas.microsoft.com/office/drawing/2014/main" id="{D09044D6-3E79-9549-9010-ACEB6C0B638A}"/>
            </a:ext>
          </a:extLst>
        </xdr:cNvPr>
        <xdr:cNvSpPr txBox="1">
          <a:spLocks noChangeArrowheads="1"/>
        </xdr:cNvSpPr>
      </xdr:nvSpPr>
      <xdr:spPr bwMode="auto">
        <a:xfrm>
          <a:off x="2451100" y="6858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69" name="Text 2">
          <a:extLst>
            <a:ext uri="{FF2B5EF4-FFF2-40B4-BE49-F238E27FC236}">
              <a16:creationId xmlns:a16="http://schemas.microsoft.com/office/drawing/2014/main" id="{28594B43-5ADE-5C4F-9069-15F050368D9D}"/>
            </a:ext>
          </a:extLst>
        </xdr:cNvPr>
        <xdr:cNvSpPr txBox="1">
          <a:spLocks noChangeArrowheads="1"/>
        </xdr:cNvSpPr>
      </xdr:nvSpPr>
      <xdr:spPr bwMode="auto">
        <a:xfrm>
          <a:off x="2451100" y="6858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70" name="Text 2">
          <a:extLst>
            <a:ext uri="{FF2B5EF4-FFF2-40B4-BE49-F238E27FC236}">
              <a16:creationId xmlns:a16="http://schemas.microsoft.com/office/drawing/2014/main" id="{1DE2F799-1272-C245-B210-28D22E143967}"/>
            </a:ext>
          </a:extLst>
        </xdr:cNvPr>
        <xdr:cNvSpPr txBox="1">
          <a:spLocks noChangeArrowheads="1"/>
        </xdr:cNvSpPr>
      </xdr:nvSpPr>
      <xdr:spPr bwMode="auto">
        <a:xfrm>
          <a:off x="2451100" y="6858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1046038</xdr:colOff>
      <xdr:row>17</xdr:row>
      <xdr:rowOff>0</xdr:rowOff>
    </xdr:to>
    <xdr:sp macro="" textlink="">
      <xdr:nvSpPr>
        <xdr:cNvPr id="371" name="Text 2">
          <a:extLst>
            <a:ext uri="{FF2B5EF4-FFF2-40B4-BE49-F238E27FC236}">
              <a16:creationId xmlns:a16="http://schemas.microsoft.com/office/drawing/2014/main" id="{75A0DAF5-B614-064A-AE89-CBCAC2D754FF}"/>
            </a:ext>
          </a:extLst>
        </xdr:cNvPr>
        <xdr:cNvSpPr txBox="1">
          <a:spLocks noChangeArrowheads="1"/>
        </xdr:cNvSpPr>
      </xdr:nvSpPr>
      <xdr:spPr bwMode="auto">
        <a:xfrm>
          <a:off x="9528175" y="6858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72" name="Text 2">
          <a:extLst>
            <a:ext uri="{FF2B5EF4-FFF2-40B4-BE49-F238E27FC236}">
              <a16:creationId xmlns:a16="http://schemas.microsoft.com/office/drawing/2014/main" id="{9869438B-0BB1-464A-A681-1CA98FA404E6}"/>
            </a:ext>
          </a:extLst>
        </xdr:cNvPr>
        <xdr:cNvSpPr txBox="1">
          <a:spLocks noChangeArrowheads="1"/>
        </xdr:cNvSpPr>
      </xdr:nvSpPr>
      <xdr:spPr bwMode="auto">
        <a:xfrm>
          <a:off x="2451100" y="6858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1046038</xdr:colOff>
      <xdr:row>17</xdr:row>
      <xdr:rowOff>0</xdr:rowOff>
    </xdr:to>
    <xdr:sp macro="" textlink="">
      <xdr:nvSpPr>
        <xdr:cNvPr id="373" name="Text 2">
          <a:extLst>
            <a:ext uri="{FF2B5EF4-FFF2-40B4-BE49-F238E27FC236}">
              <a16:creationId xmlns:a16="http://schemas.microsoft.com/office/drawing/2014/main" id="{4DEE94F5-129F-2C4C-AC17-8A0F8C8BBCF8}"/>
            </a:ext>
          </a:extLst>
        </xdr:cNvPr>
        <xdr:cNvSpPr txBox="1">
          <a:spLocks noChangeArrowheads="1"/>
        </xdr:cNvSpPr>
      </xdr:nvSpPr>
      <xdr:spPr bwMode="auto">
        <a:xfrm>
          <a:off x="9528175" y="6858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1046038</xdr:colOff>
      <xdr:row>17</xdr:row>
      <xdr:rowOff>0</xdr:rowOff>
    </xdr:to>
    <xdr:sp macro="" textlink="">
      <xdr:nvSpPr>
        <xdr:cNvPr id="374" name="Text 2">
          <a:extLst>
            <a:ext uri="{FF2B5EF4-FFF2-40B4-BE49-F238E27FC236}">
              <a16:creationId xmlns:a16="http://schemas.microsoft.com/office/drawing/2014/main" id="{21A00105-6C55-F844-8E9C-267FEDA298C9}"/>
            </a:ext>
          </a:extLst>
        </xdr:cNvPr>
        <xdr:cNvSpPr txBox="1">
          <a:spLocks noChangeArrowheads="1"/>
        </xdr:cNvSpPr>
      </xdr:nvSpPr>
      <xdr:spPr bwMode="auto">
        <a:xfrm>
          <a:off x="9528175" y="6858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1046038</xdr:colOff>
      <xdr:row>17</xdr:row>
      <xdr:rowOff>0</xdr:rowOff>
    </xdr:to>
    <xdr:sp macro="" textlink="">
      <xdr:nvSpPr>
        <xdr:cNvPr id="375" name="Text 2">
          <a:extLst>
            <a:ext uri="{FF2B5EF4-FFF2-40B4-BE49-F238E27FC236}">
              <a16:creationId xmlns:a16="http://schemas.microsoft.com/office/drawing/2014/main" id="{8AF1FA95-2056-AE43-8E6F-27325102C056}"/>
            </a:ext>
          </a:extLst>
        </xdr:cNvPr>
        <xdr:cNvSpPr txBox="1">
          <a:spLocks noChangeArrowheads="1"/>
        </xdr:cNvSpPr>
      </xdr:nvSpPr>
      <xdr:spPr bwMode="auto">
        <a:xfrm>
          <a:off x="9528175" y="6858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76" name="Text 2">
          <a:extLst>
            <a:ext uri="{FF2B5EF4-FFF2-40B4-BE49-F238E27FC236}">
              <a16:creationId xmlns:a16="http://schemas.microsoft.com/office/drawing/2014/main" id="{0B26B3BE-E5DA-C64E-8A9C-82330EFBAD62}"/>
            </a:ext>
          </a:extLst>
        </xdr:cNvPr>
        <xdr:cNvSpPr txBox="1">
          <a:spLocks noChangeArrowheads="1"/>
        </xdr:cNvSpPr>
      </xdr:nvSpPr>
      <xdr:spPr bwMode="auto">
        <a:xfrm>
          <a:off x="2451100" y="6858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77" name="Text 2">
          <a:extLst>
            <a:ext uri="{FF2B5EF4-FFF2-40B4-BE49-F238E27FC236}">
              <a16:creationId xmlns:a16="http://schemas.microsoft.com/office/drawing/2014/main" id="{1F965F11-E929-394F-BF44-430572E12666}"/>
            </a:ext>
          </a:extLst>
        </xdr:cNvPr>
        <xdr:cNvSpPr txBox="1">
          <a:spLocks noChangeArrowheads="1"/>
        </xdr:cNvSpPr>
      </xdr:nvSpPr>
      <xdr:spPr bwMode="auto">
        <a:xfrm>
          <a:off x="2451100" y="6858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78" name="Text 2">
          <a:extLst>
            <a:ext uri="{FF2B5EF4-FFF2-40B4-BE49-F238E27FC236}">
              <a16:creationId xmlns:a16="http://schemas.microsoft.com/office/drawing/2014/main" id="{A3E53681-B93C-FF4A-99E2-9D1F7E025424}"/>
            </a:ext>
          </a:extLst>
        </xdr:cNvPr>
        <xdr:cNvSpPr txBox="1">
          <a:spLocks noChangeArrowheads="1"/>
        </xdr:cNvSpPr>
      </xdr:nvSpPr>
      <xdr:spPr bwMode="auto">
        <a:xfrm>
          <a:off x="2451100" y="6858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1046038</xdr:colOff>
      <xdr:row>17</xdr:row>
      <xdr:rowOff>0</xdr:rowOff>
    </xdr:to>
    <xdr:sp macro="" textlink="">
      <xdr:nvSpPr>
        <xdr:cNvPr id="379" name="Text 2">
          <a:extLst>
            <a:ext uri="{FF2B5EF4-FFF2-40B4-BE49-F238E27FC236}">
              <a16:creationId xmlns:a16="http://schemas.microsoft.com/office/drawing/2014/main" id="{0DA8A78A-7C91-EE47-8EEF-58DCC38A92A2}"/>
            </a:ext>
          </a:extLst>
        </xdr:cNvPr>
        <xdr:cNvSpPr txBox="1">
          <a:spLocks noChangeArrowheads="1"/>
        </xdr:cNvSpPr>
      </xdr:nvSpPr>
      <xdr:spPr bwMode="auto">
        <a:xfrm>
          <a:off x="9528175" y="6858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80" name="Text 2">
          <a:extLst>
            <a:ext uri="{FF2B5EF4-FFF2-40B4-BE49-F238E27FC236}">
              <a16:creationId xmlns:a16="http://schemas.microsoft.com/office/drawing/2014/main" id="{E74FFEEB-355E-6F4E-AA1B-F8A1CE8172F5}"/>
            </a:ext>
          </a:extLst>
        </xdr:cNvPr>
        <xdr:cNvSpPr txBox="1">
          <a:spLocks noChangeArrowheads="1"/>
        </xdr:cNvSpPr>
      </xdr:nvSpPr>
      <xdr:spPr bwMode="auto">
        <a:xfrm>
          <a:off x="2451100" y="6858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912688</xdr:colOff>
      <xdr:row>17</xdr:row>
      <xdr:rowOff>0</xdr:rowOff>
    </xdr:to>
    <xdr:sp macro="" textlink="">
      <xdr:nvSpPr>
        <xdr:cNvPr id="381" name="Text 2">
          <a:extLst>
            <a:ext uri="{FF2B5EF4-FFF2-40B4-BE49-F238E27FC236}">
              <a16:creationId xmlns:a16="http://schemas.microsoft.com/office/drawing/2014/main" id="{36D63A00-3BA6-5646-BF9A-EDF7B72E5F5A}"/>
            </a:ext>
          </a:extLst>
        </xdr:cNvPr>
        <xdr:cNvSpPr txBox="1">
          <a:spLocks noChangeArrowheads="1"/>
        </xdr:cNvSpPr>
      </xdr:nvSpPr>
      <xdr:spPr bwMode="auto">
        <a:xfrm>
          <a:off x="9528175" y="68580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912688</xdr:colOff>
      <xdr:row>17</xdr:row>
      <xdr:rowOff>0</xdr:rowOff>
    </xdr:to>
    <xdr:sp macro="" textlink="">
      <xdr:nvSpPr>
        <xdr:cNvPr id="382" name="Text 2">
          <a:extLst>
            <a:ext uri="{FF2B5EF4-FFF2-40B4-BE49-F238E27FC236}">
              <a16:creationId xmlns:a16="http://schemas.microsoft.com/office/drawing/2014/main" id="{0361F016-BEC1-F244-8A0D-B2A473FB4D33}"/>
            </a:ext>
          </a:extLst>
        </xdr:cNvPr>
        <xdr:cNvSpPr txBox="1">
          <a:spLocks noChangeArrowheads="1"/>
        </xdr:cNvSpPr>
      </xdr:nvSpPr>
      <xdr:spPr bwMode="auto">
        <a:xfrm>
          <a:off x="9528175" y="68580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912688</xdr:colOff>
      <xdr:row>17</xdr:row>
      <xdr:rowOff>0</xdr:rowOff>
    </xdr:to>
    <xdr:sp macro="" textlink="">
      <xdr:nvSpPr>
        <xdr:cNvPr id="383" name="Text 2">
          <a:extLst>
            <a:ext uri="{FF2B5EF4-FFF2-40B4-BE49-F238E27FC236}">
              <a16:creationId xmlns:a16="http://schemas.microsoft.com/office/drawing/2014/main" id="{541F7BFC-512B-FF44-9E51-F4B1EB972721}"/>
            </a:ext>
          </a:extLst>
        </xdr:cNvPr>
        <xdr:cNvSpPr txBox="1">
          <a:spLocks noChangeArrowheads="1"/>
        </xdr:cNvSpPr>
      </xdr:nvSpPr>
      <xdr:spPr bwMode="auto">
        <a:xfrm>
          <a:off x="9528175" y="68580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84" name="Text 2">
          <a:extLst>
            <a:ext uri="{FF2B5EF4-FFF2-40B4-BE49-F238E27FC236}">
              <a16:creationId xmlns:a16="http://schemas.microsoft.com/office/drawing/2014/main" id="{71C712FE-3BBC-3347-9B2A-18F01E6D234E}"/>
            </a:ext>
          </a:extLst>
        </xdr:cNvPr>
        <xdr:cNvSpPr txBox="1">
          <a:spLocks noChangeArrowheads="1"/>
        </xdr:cNvSpPr>
      </xdr:nvSpPr>
      <xdr:spPr bwMode="auto">
        <a:xfrm>
          <a:off x="2451100" y="6858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85" name="Text 2">
          <a:extLst>
            <a:ext uri="{FF2B5EF4-FFF2-40B4-BE49-F238E27FC236}">
              <a16:creationId xmlns:a16="http://schemas.microsoft.com/office/drawing/2014/main" id="{F147B913-CB31-A64F-8CDD-13F0ABF9626A}"/>
            </a:ext>
          </a:extLst>
        </xdr:cNvPr>
        <xdr:cNvSpPr txBox="1">
          <a:spLocks noChangeArrowheads="1"/>
        </xdr:cNvSpPr>
      </xdr:nvSpPr>
      <xdr:spPr bwMode="auto">
        <a:xfrm>
          <a:off x="2451100" y="6858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86" name="Text 2">
          <a:extLst>
            <a:ext uri="{FF2B5EF4-FFF2-40B4-BE49-F238E27FC236}">
              <a16:creationId xmlns:a16="http://schemas.microsoft.com/office/drawing/2014/main" id="{423CFD88-0064-FB4E-9F6F-1D579BC2A4A1}"/>
            </a:ext>
          </a:extLst>
        </xdr:cNvPr>
        <xdr:cNvSpPr txBox="1">
          <a:spLocks noChangeArrowheads="1"/>
        </xdr:cNvSpPr>
      </xdr:nvSpPr>
      <xdr:spPr bwMode="auto">
        <a:xfrm>
          <a:off x="2451100" y="6858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912688</xdr:colOff>
      <xdr:row>17</xdr:row>
      <xdr:rowOff>0</xdr:rowOff>
    </xdr:to>
    <xdr:sp macro="" textlink="">
      <xdr:nvSpPr>
        <xdr:cNvPr id="387" name="Text 2">
          <a:extLst>
            <a:ext uri="{FF2B5EF4-FFF2-40B4-BE49-F238E27FC236}">
              <a16:creationId xmlns:a16="http://schemas.microsoft.com/office/drawing/2014/main" id="{D8F6635B-5BE4-9C4A-9DB9-33661C3BF7E8}"/>
            </a:ext>
          </a:extLst>
        </xdr:cNvPr>
        <xdr:cNvSpPr txBox="1">
          <a:spLocks noChangeArrowheads="1"/>
        </xdr:cNvSpPr>
      </xdr:nvSpPr>
      <xdr:spPr bwMode="auto">
        <a:xfrm>
          <a:off x="9528175" y="68580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88" name="Text 2">
          <a:extLst>
            <a:ext uri="{FF2B5EF4-FFF2-40B4-BE49-F238E27FC236}">
              <a16:creationId xmlns:a16="http://schemas.microsoft.com/office/drawing/2014/main" id="{F6BD48CE-AC44-964D-BDA2-412B94D9C130}"/>
            </a:ext>
          </a:extLst>
        </xdr:cNvPr>
        <xdr:cNvSpPr txBox="1">
          <a:spLocks noChangeArrowheads="1"/>
        </xdr:cNvSpPr>
      </xdr:nvSpPr>
      <xdr:spPr bwMode="auto">
        <a:xfrm>
          <a:off x="2451100" y="6858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912688</xdr:colOff>
      <xdr:row>17</xdr:row>
      <xdr:rowOff>0</xdr:rowOff>
    </xdr:to>
    <xdr:sp macro="" textlink="">
      <xdr:nvSpPr>
        <xdr:cNvPr id="389" name="Text 2">
          <a:extLst>
            <a:ext uri="{FF2B5EF4-FFF2-40B4-BE49-F238E27FC236}">
              <a16:creationId xmlns:a16="http://schemas.microsoft.com/office/drawing/2014/main" id="{B4F78340-269B-604B-8D3C-3CECCDBCC0E1}"/>
            </a:ext>
          </a:extLst>
        </xdr:cNvPr>
        <xdr:cNvSpPr txBox="1">
          <a:spLocks noChangeArrowheads="1"/>
        </xdr:cNvSpPr>
      </xdr:nvSpPr>
      <xdr:spPr bwMode="auto">
        <a:xfrm>
          <a:off x="9528175" y="68580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912688</xdr:colOff>
      <xdr:row>17</xdr:row>
      <xdr:rowOff>0</xdr:rowOff>
    </xdr:to>
    <xdr:sp macro="" textlink="">
      <xdr:nvSpPr>
        <xdr:cNvPr id="390" name="Text 2">
          <a:extLst>
            <a:ext uri="{FF2B5EF4-FFF2-40B4-BE49-F238E27FC236}">
              <a16:creationId xmlns:a16="http://schemas.microsoft.com/office/drawing/2014/main" id="{7380AC5B-8373-4245-A9FC-364A54A8E895}"/>
            </a:ext>
          </a:extLst>
        </xdr:cNvPr>
        <xdr:cNvSpPr txBox="1">
          <a:spLocks noChangeArrowheads="1"/>
        </xdr:cNvSpPr>
      </xdr:nvSpPr>
      <xdr:spPr bwMode="auto">
        <a:xfrm>
          <a:off x="9528175" y="68580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912688</xdr:colOff>
      <xdr:row>17</xdr:row>
      <xdr:rowOff>0</xdr:rowOff>
    </xdr:to>
    <xdr:sp macro="" textlink="">
      <xdr:nvSpPr>
        <xdr:cNvPr id="391" name="Text 2">
          <a:extLst>
            <a:ext uri="{FF2B5EF4-FFF2-40B4-BE49-F238E27FC236}">
              <a16:creationId xmlns:a16="http://schemas.microsoft.com/office/drawing/2014/main" id="{A99D1CE5-1838-7644-941B-99D707835019}"/>
            </a:ext>
          </a:extLst>
        </xdr:cNvPr>
        <xdr:cNvSpPr txBox="1">
          <a:spLocks noChangeArrowheads="1"/>
        </xdr:cNvSpPr>
      </xdr:nvSpPr>
      <xdr:spPr bwMode="auto">
        <a:xfrm>
          <a:off x="9528175" y="68580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92" name="Text 2">
          <a:extLst>
            <a:ext uri="{FF2B5EF4-FFF2-40B4-BE49-F238E27FC236}">
              <a16:creationId xmlns:a16="http://schemas.microsoft.com/office/drawing/2014/main" id="{CBD00B82-A86D-7B4F-A571-C9C43CB29636}"/>
            </a:ext>
          </a:extLst>
        </xdr:cNvPr>
        <xdr:cNvSpPr txBox="1">
          <a:spLocks noChangeArrowheads="1"/>
        </xdr:cNvSpPr>
      </xdr:nvSpPr>
      <xdr:spPr bwMode="auto">
        <a:xfrm>
          <a:off x="2451100" y="6858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93" name="Text 2">
          <a:extLst>
            <a:ext uri="{FF2B5EF4-FFF2-40B4-BE49-F238E27FC236}">
              <a16:creationId xmlns:a16="http://schemas.microsoft.com/office/drawing/2014/main" id="{83AC4A86-A560-7E4F-B0BC-318A9390570E}"/>
            </a:ext>
          </a:extLst>
        </xdr:cNvPr>
        <xdr:cNvSpPr txBox="1">
          <a:spLocks noChangeArrowheads="1"/>
        </xdr:cNvSpPr>
      </xdr:nvSpPr>
      <xdr:spPr bwMode="auto">
        <a:xfrm>
          <a:off x="2451100" y="6858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94" name="Text 2">
          <a:extLst>
            <a:ext uri="{FF2B5EF4-FFF2-40B4-BE49-F238E27FC236}">
              <a16:creationId xmlns:a16="http://schemas.microsoft.com/office/drawing/2014/main" id="{01060F99-F14F-1441-B700-053C01868BC6}"/>
            </a:ext>
          </a:extLst>
        </xdr:cNvPr>
        <xdr:cNvSpPr txBox="1">
          <a:spLocks noChangeArrowheads="1"/>
        </xdr:cNvSpPr>
      </xdr:nvSpPr>
      <xdr:spPr bwMode="auto">
        <a:xfrm>
          <a:off x="2451100" y="6858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912688</xdr:colOff>
      <xdr:row>17</xdr:row>
      <xdr:rowOff>0</xdr:rowOff>
    </xdr:to>
    <xdr:sp macro="" textlink="">
      <xdr:nvSpPr>
        <xdr:cNvPr id="395" name="Text 2">
          <a:extLst>
            <a:ext uri="{FF2B5EF4-FFF2-40B4-BE49-F238E27FC236}">
              <a16:creationId xmlns:a16="http://schemas.microsoft.com/office/drawing/2014/main" id="{0D95BACD-129F-6448-B74E-C7C0908D0972}"/>
            </a:ext>
          </a:extLst>
        </xdr:cNvPr>
        <xdr:cNvSpPr txBox="1">
          <a:spLocks noChangeArrowheads="1"/>
        </xdr:cNvSpPr>
      </xdr:nvSpPr>
      <xdr:spPr bwMode="auto">
        <a:xfrm>
          <a:off x="9528175" y="68580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96" name="Text 2">
          <a:extLst>
            <a:ext uri="{FF2B5EF4-FFF2-40B4-BE49-F238E27FC236}">
              <a16:creationId xmlns:a16="http://schemas.microsoft.com/office/drawing/2014/main" id="{ADEE62CA-BBDD-394F-9365-94E9E72C1F03}"/>
            </a:ext>
          </a:extLst>
        </xdr:cNvPr>
        <xdr:cNvSpPr txBox="1">
          <a:spLocks noChangeArrowheads="1"/>
        </xdr:cNvSpPr>
      </xdr:nvSpPr>
      <xdr:spPr bwMode="auto">
        <a:xfrm>
          <a:off x="2451100" y="6858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17</xdr:row>
      <xdr:rowOff>0</xdr:rowOff>
    </xdr:from>
    <xdr:to>
      <xdr:col>8</xdr:col>
      <xdr:colOff>912688</xdr:colOff>
      <xdr:row>17</xdr:row>
      <xdr:rowOff>0</xdr:rowOff>
    </xdr:to>
    <xdr:sp macro="" textlink="">
      <xdr:nvSpPr>
        <xdr:cNvPr id="397" name="Text 2">
          <a:extLst>
            <a:ext uri="{FF2B5EF4-FFF2-40B4-BE49-F238E27FC236}">
              <a16:creationId xmlns:a16="http://schemas.microsoft.com/office/drawing/2014/main" id="{32A8E08B-CAAA-6F40-8D7C-8B53688C8273}"/>
            </a:ext>
          </a:extLst>
        </xdr:cNvPr>
        <xdr:cNvSpPr txBox="1">
          <a:spLocks noChangeArrowheads="1"/>
        </xdr:cNvSpPr>
      </xdr:nvSpPr>
      <xdr:spPr bwMode="auto">
        <a:xfrm>
          <a:off x="9528175" y="68580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98" name="Text 2">
          <a:extLst>
            <a:ext uri="{FF2B5EF4-FFF2-40B4-BE49-F238E27FC236}">
              <a16:creationId xmlns:a16="http://schemas.microsoft.com/office/drawing/2014/main" id="{5C854AAE-897F-2A47-B8A8-CF5D6B1D6A32}"/>
            </a:ext>
          </a:extLst>
        </xdr:cNvPr>
        <xdr:cNvSpPr txBox="1">
          <a:spLocks noChangeArrowheads="1"/>
        </xdr:cNvSpPr>
      </xdr:nvSpPr>
      <xdr:spPr bwMode="auto">
        <a:xfrm>
          <a:off x="2451100" y="6858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399" name="Text 2">
          <a:extLst>
            <a:ext uri="{FF2B5EF4-FFF2-40B4-BE49-F238E27FC236}">
              <a16:creationId xmlns:a16="http://schemas.microsoft.com/office/drawing/2014/main" id="{7B1D7286-9ADD-BD4C-A1BF-DEA2E63A31F1}"/>
            </a:ext>
          </a:extLst>
        </xdr:cNvPr>
        <xdr:cNvSpPr txBox="1">
          <a:spLocks noChangeArrowheads="1"/>
        </xdr:cNvSpPr>
      </xdr:nvSpPr>
      <xdr:spPr bwMode="auto">
        <a:xfrm>
          <a:off x="2451100" y="6858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00" name="Text 2">
          <a:extLst>
            <a:ext uri="{FF2B5EF4-FFF2-40B4-BE49-F238E27FC236}">
              <a16:creationId xmlns:a16="http://schemas.microsoft.com/office/drawing/2014/main" id="{11BE2315-B152-4A4A-A12F-31A9C6A02B1F}"/>
            </a:ext>
          </a:extLst>
        </xdr:cNvPr>
        <xdr:cNvSpPr txBox="1">
          <a:spLocks noChangeArrowheads="1"/>
        </xdr:cNvSpPr>
      </xdr:nvSpPr>
      <xdr:spPr bwMode="auto">
        <a:xfrm>
          <a:off x="2451100" y="6858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17</xdr:row>
      <xdr:rowOff>0</xdr:rowOff>
    </xdr:from>
    <xdr:to>
      <xdr:col>9</xdr:col>
      <xdr:colOff>0</xdr:colOff>
      <xdr:row>17</xdr:row>
      <xdr:rowOff>0</xdr:rowOff>
    </xdr:to>
    <xdr:sp macro="" textlink="">
      <xdr:nvSpPr>
        <xdr:cNvPr id="401" name="Text 2">
          <a:extLst>
            <a:ext uri="{FF2B5EF4-FFF2-40B4-BE49-F238E27FC236}">
              <a16:creationId xmlns:a16="http://schemas.microsoft.com/office/drawing/2014/main" id="{696BD20E-1E3B-2844-9500-1AF315AA30B9}"/>
            </a:ext>
          </a:extLst>
        </xdr:cNvPr>
        <xdr:cNvSpPr txBox="1">
          <a:spLocks noChangeArrowheads="1"/>
        </xdr:cNvSpPr>
      </xdr:nvSpPr>
      <xdr:spPr bwMode="auto">
        <a:xfrm>
          <a:off x="2451100" y="6858000"/>
          <a:ext cx="9029700" cy="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22</xdr:row>
      <xdr:rowOff>0</xdr:rowOff>
    </xdr:from>
    <xdr:to>
      <xdr:col>8</xdr:col>
      <xdr:colOff>1046038</xdr:colOff>
      <xdr:row>22</xdr:row>
      <xdr:rowOff>0</xdr:rowOff>
    </xdr:to>
    <xdr:sp macro="" textlink="">
      <xdr:nvSpPr>
        <xdr:cNvPr id="521" name="Text 2">
          <a:extLst>
            <a:ext uri="{FF2B5EF4-FFF2-40B4-BE49-F238E27FC236}">
              <a16:creationId xmlns:a16="http://schemas.microsoft.com/office/drawing/2014/main" id="{445EEEB5-DE5A-124A-88F5-FF2E756E1478}"/>
            </a:ext>
          </a:extLst>
        </xdr:cNvPr>
        <xdr:cNvSpPr txBox="1">
          <a:spLocks noChangeArrowheads="1"/>
        </xdr:cNvSpPr>
      </xdr:nvSpPr>
      <xdr:spPr bwMode="auto">
        <a:xfrm>
          <a:off x="9528175" y="8509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22</xdr:row>
      <xdr:rowOff>0</xdr:rowOff>
    </xdr:from>
    <xdr:to>
      <xdr:col>8</xdr:col>
      <xdr:colOff>1046038</xdr:colOff>
      <xdr:row>22</xdr:row>
      <xdr:rowOff>0</xdr:rowOff>
    </xdr:to>
    <xdr:sp macro="" textlink="">
      <xdr:nvSpPr>
        <xdr:cNvPr id="522" name="Text 2">
          <a:extLst>
            <a:ext uri="{FF2B5EF4-FFF2-40B4-BE49-F238E27FC236}">
              <a16:creationId xmlns:a16="http://schemas.microsoft.com/office/drawing/2014/main" id="{BE5D363F-4A53-7D40-AE8C-831BF9230F71}"/>
            </a:ext>
          </a:extLst>
        </xdr:cNvPr>
        <xdr:cNvSpPr txBox="1">
          <a:spLocks noChangeArrowheads="1"/>
        </xdr:cNvSpPr>
      </xdr:nvSpPr>
      <xdr:spPr bwMode="auto">
        <a:xfrm>
          <a:off x="9528175" y="8509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22</xdr:row>
      <xdr:rowOff>0</xdr:rowOff>
    </xdr:from>
    <xdr:to>
      <xdr:col>8</xdr:col>
      <xdr:colOff>1046038</xdr:colOff>
      <xdr:row>22</xdr:row>
      <xdr:rowOff>0</xdr:rowOff>
    </xdr:to>
    <xdr:sp macro="" textlink="">
      <xdr:nvSpPr>
        <xdr:cNvPr id="523" name="Text 2">
          <a:extLst>
            <a:ext uri="{FF2B5EF4-FFF2-40B4-BE49-F238E27FC236}">
              <a16:creationId xmlns:a16="http://schemas.microsoft.com/office/drawing/2014/main" id="{673B99B5-CB4F-B347-AB83-4104AE596381}"/>
            </a:ext>
          </a:extLst>
        </xdr:cNvPr>
        <xdr:cNvSpPr txBox="1">
          <a:spLocks noChangeArrowheads="1"/>
        </xdr:cNvSpPr>
      </xdr:nvSpPr>
      <xdr:spPr bwMode="auto">
        <a:xfrm>
          <a:off x="9528175" y="8509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24" name="Text 2">
          <a:extLst>
            <a:ext uri="{FF2B5EF4-FFF2-40B4-BE49-F238E27FC236}">
              <a16:creationId xmlns:a16="http://schemas.microsoft.com/office/drawing/2014/main" id="{DA9DC51C-4025-0A42-A4BA-8E8A16B2E4EA}"/>
            </a:ext>
          </a:extLst>
        </xdr:cNvPr>
        <xdr:cNvSpPr txBox="1">
          <a:spLocks noChangeArrowheads="1"/>
        </xdr:cNvSpPr>
      </xdr:nvSpPr>
      <xdr:spPr bwMode="auto">
        <a:xfrm>
          <a:off x="2451100" y="8509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25" name="Text 2">
          <a:extLst>
            <a:ext uri="{FF2B5EF4-FFF2-40B4-BE49-F238E27FC236}">
              <a16:creationId xmlns:a16="http://schemas.microsoft.com/office/drawing/2014/main" id="{C8A5ED04-F01A-0D4C-A2D4-A71165BE114B}"/>
            </a:ext>
          </a:extLst>
        </xdr:cNvPr>
        <xdr:cNvSpPr txBox="1">
          <a:spLocks noChangeArrowheads="1"/>
        </xdr:cNvSpPr>
      </xdr:nvSpPr>
      <xdr:spPr bwMode="auto">
        <a:xfrm>
          <a:off x="2451100" y="8509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26" name="Text 2">
          <a:extLst>
            <a:ext uri="{FF2B5EF4-FFF2-40B4-BE49-F238E27FC236}">
              <a16:creationId xmlns:a16="http://schemas.microsoft.com/office/drawing/2014/main" id="{40922587-6F38-504E-A984-4FA03289DDAB}"/>
            </a:ext>
          </a:extLst>
        </xdr:cNvPr>
        <xdr:cNvSpPr txBox="1">
          <a:spLocks noChangeArrowheads="1"/>
        </xdr:cNvSpPr>
      </xdr:nvSpPr>
      <xdr:spPr bwMode="auto">
        <a:xfrm>
          <a:off x="2451100" y="8509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22</xdr:row>
      <xdr:rowOff>0</xdr:rowOff>
    </xdr:from>
    <xdr:to>
      <xdr:col>8</xdr:col>
      <xdr:colOff>1046038</xdr:colOff>
      <xdr:row>22</xdr:row>
      <xdr:rowOff>0</xdr:rowOff>
    </xdr:to>
    <xdr:sp macro="" textlink="">
      <xdr:nvSpPr>
        <xdr:cNvPr id="527" name="Text 2">
          <a:extLst>
            <a:ext uri="{FF2B5EF4-FFF2-40B4-BE49-F238E27FC236}">
              <a16:creationId xmlns:a16="http://schemas.microsoft.com/office/drawing/2014/main" id="{8089BEFD-2FA9-CC45-AAAD-032A08D762E3}"/>
            </a:ext>
          </a:extLst>
        </xdr:cNvPr>
        <xdr:cNvSpPr txBox="1">
          <a:spLocks noChangeArrowheads="1"/>
        </xdr:cNvSpPr>
      </xdr:nvSpPr>
      <xdr:spPr bwMode="auto">
        <a:xfrm>
          <a:off x="9528175" y="8509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28" name="Text 2">
          <a:extLst>
            <a:ext uri="{FF2B5EF4-FFF2-40B4-BE49-F238E27FC236}">
              <a16:creationId xmlns:a16="http://schemas.microsoft.com/office/drawing/2014/main" id="{F65E4314-6254-6644-90F2-8368E8791169}"/>
            </a:ext>
          </a:extLst>
        </xdr:cNvPr>
        <xdr:cNvSpPr txBox="1">
          <a:spLocks noChangeArrowheads="1"/>
        </xdr:cNvSpPr>
      </xdr:nvSpPr>
      <xdr:spPr bwMode="auto">
        <a:xfrm>
          <a:off x="2451100" y="8509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 </a:t>
          </a:r>
        </a:p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 </a:t>
          </a:r>
        </a:p>
      </xdr:txBody>
    </xdr:sp>
    <xdr:clientData/>
  </xdr:twoCellAnchor>
  <xdr:twoCellAnchor>
    <xdr:from>
      <xdr:col>14</xdr:col>
      <xdr:colOff>1244600</xdr:colOff>
      <xdr:row>22</xdr:row>
      <xdr:rowOff>0</xdr:rowOff>
    </xdr:from>
    <xdr:to>
      <xdr:col>14</xdr:col>
      <xdr:colOff>1244600</xdr:colOff>
      <xdr:row>22</xdr:row>
      <xdr:rowOff>0</xdr:rowOff>
    </xdr:to>
    <xdr:sp macro="" textlink="">
      <xdr:nvSpPr>
        <xdr:cNvPr id="529" name="Text 2">
          <a:extLst>
            <a:ext uri="{FF2B5EF4-FFF2-40B4-BE49-F238E27FC236}">
              <a16:creationId xmlns:a16="http://schemas.microsoft.com/office/drawing/2014/main" id="{192C3823-00AC-C444-95DB-AD8A3920E8C3}"/>
            </a:ext>
          </a:extLst>
        </xdr:cNvPr>
        <xdr:cNvSpPr txBox="1">
          <a:spLocks noChangeArrowheads="1"/>
        </xdr:cNvSpPr>
      </xdr:nvSpPr>
      <xdr:spPr bwMode="auto">
        <a:xfrm>
          <a:off x="19977100" y="850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22</xdr:row>
      <xdr:rowOff>0</xdr:rowOff>
    </xdr:from>
    <xdr:to>
      <xdr:col>14</xdr:col>
      <xdr:colOff>1244600</xdr:colOff>
      <xdr:row>22</xdr:row>
      <xdr:rowOff>0</xdr:rowOff>
    </xdr:to>
    <xdr:sp macro="" textlink="">
      <xdr:nvSpPr>
        <xdr:cNvPr id="530" name="Text 2">
          <a:extLst>
            <a:ext uri="{FF2B5EF4-FFF2-40B4-BE49-F238E27FC236}">
              <a16:creationId xmlns:a16="http://schemas.microsoft.com/office/drawing/2014/main" id="{329EA146-6992-554A-9A23-601D93889274}"/>
            </a:ext>
          </a:extLst>
        </xdr:cNvPr>
        <xdr:cNvSpPr txBox="1">
          <a:spLocks noChangeArrowheads="1"/>
        </xdr:cNvSpPr>
      </xdr:nvSpPr>
      <xdr:spPr bwMode="auto">
        <a:xfrm>
          <a:off x="19977100" y="850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22</xdr:row>
      <xdr:rowOff>0</xdr:rowOff>
    </xdr:from>
    <xdr:to>
      <xdr:col>14</xdr:col>
      <xdr:colOff>1244600</xdr:colOff>
      <xdr:row>22</xdr:row>
      <xdr:rowOff>0</xdr:rowOff>
    </xdr:to>
    <xdr:sp macro="" textlink="">
      <xdr:nvSpPr>
        <xdr:cNvPr id="531" name="Text 2">
          <a:extLst>
            <a:ext uri="{FF2B5EF4-FFF2-40B4-BE49-F238E27FC236}">
              <a16:creationId xmlns:a16="http://schemas.microsoft.com/office/drawing/2014/main" id="{E43E4C53-E12C-F240-8B8E-6C6D31DF200A}"/>
            </a:ext>
          </a:extLst>
        </xdr:cNvPr>
        <xdr:cNvSpPr txBox="1">
          <a:spLocks noChangeArrowheads="1"/>
        </xdr:cNvSpPr>
      </xdr:nvSpPr>
      <xdr:spPr bwMode="auto">
        <a:xfrm>
          <a:off x="19977100" y="850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22</xdr:row>
      <xdr:rowOff>0</xdr:rowOff>
    </xdr:from>
    <xdr:to>
      <xdr:col>15</xdr:col>
      <xdr:colOff>0</xdr:colOff>
      <xdr:row>22</xdr:row>
      <xdr:rowOff>0</xdr:rowOff>
    </xdr:to>
    <xdr:sp macro="" textlink="">
      <xdr:nvSpPr>
        <xdr:cNvPr id="532" name="Text 2">
          <a:extLst>
            <a:ext uri="{FF2B5EF4-FFF2-40B4-BE49-F238E27FC236}">
              <a16:creationId xmlns:a16="http://schemas.microsoft.com/office/drawing/2014/main" id="{93511A30-3F71-A14C-9651-35F401562AEE}"/>
            </a:ext>
          </a:extLst>
        </xdr:cNvPr>
        <xdr:cNvSpPr txBox="1">
          <a:spLocks noChangeArrowheads="1"/>
        </xdr:cNvSpPr>
      </xdr:nvSpPr>
      <xdr:spPr bwMode="auto">
        <a:xfrm>
          <a:off x="21056600" y="850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22</xdr:row>
      <xdr:rowOff>0</xdr:rowOff>
    </xdr:from>
    <xdr:to>
      <xdr:col>15</xdr:col>
      <xdr:colOff>0</xdr:colOff>
      <xdr:row>22</xdr:row>
      <xdr:rowOff>0</xdr:rowOff>
    </xdr:to>
    <xdr:sp macro="" textlink="">
      <xdr:nvSpPr>
        <xdr:cNvPr id="533" name="Text 2">
          <a:extLst>
            <a:ext uri="{FF2B5EF4-FFF2-40B4-BE49-F238E27FC236}">
              <a16:creationId xmlns:a16="http://schemas.microsoft.com/office/drawing/2014/main" id="{FD3BBD80-6648-2B4E-BEE7-862F6E5D18D3}"/>
            </a:ext>
          </a:extLst>
        </xdr:cNvPr>
        <xdr:cNvSpPr txBox="1">
          <a:spLocks noChangeArrowheads="1"/>
        </xdr:cNvSpPr>
      </xdr:nvSpPr>
      <xdr:spPr bwMode="auto">
        <a:xfrm>
          <a:off x="21056600" y="850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22</xdr:row>
      <xdr:rowOff>0</xdr:rowOff>
    </xdr:from>
    <xdr:to>
      <xdr:col>15</xdr:col>
      <xdr:colOff>0</xdr:colOff>
      <xdr:row>22</xdr:row>
      <xdr:rowOff>0</xdr:rowOff>
    </xdr:to>
    <xdr:sp macro="" textlink="">
      <xdr:nvSpPr>
        <xdr:cNvPr id="534" name="Text 2">
          <a:extLst>
            <a:ext uri="{FF2B5EF4-FFF2-40B4-BE49-F238E27FC236}">
              <a16:creationId xmlns:a16="http://schemas.microsoft.com/office/drawing/2014/main" id="{F1CA1ECA-334E-7448-A6B8-169CE2F1EFA0}"/>
            </a:ext>
          </a:extLst>
        </xdr:cNvPr>
        <xdr:cNvSpPr txBox="1">
          <a:spLocks noChangeArrowheads="1"/>
        </xdr:cNvSpPr>
      </xdr:nvSpPr>
      <xdr:spPr bwMode="auto">
        <a:xfrm>
          <a:off x="21056600" y="850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22</xdr:row>
      <xdr:rowOff>0</xdr:rowOff>
    </xdr:from>
    <xdr:to>
      <xdr:col>14</xdr:col>
      <xdr:colOff>1244600</xdr:colOff>
      <xdr:row>22</xdr:row>
      <xdr:rowOff>0</xdr:rowOff>
    </xdr:to>
    <xdr:sp macro="" textlink="">
      <xdr:nvSpPr>
        <xdr:cNvPr id="535" name="Text 2">
          <a:extLst>
            <a:ext uri="{FF2B5EF4-FFF2-40B4-BE49-F238E27FC236}">
              <a16:creationId xmlns:a16="http://schemas.microsoft.com/office/drawing/2014/main" id="{B7209EEA-465B-B64C-AB84-DBEDFA43C4F0}"/>
            </a:ext>
          </a:extLst>
        </xdr:cNvPr>
        <xdr:cNvSpPr txBox="1">
          <a:spLocks noChangeArrowheads="1"/>
        </xdr:cNvSpPr>
      </xdr:nvSpPr>
      <xdr:spPr bwMode="auto">
        <a:xfrm>
          <a:off x="19977100" y="850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22</xdr:row>
      <xdr:rowOff>0</xdr:rowOff>
    </xdr:from>
    <xdr:to>
      <xdr:col>15</xdr:col>
      <xdr:colOff>0</xdr:colOff>
      <xdr:row>22</xdr:row>
      <xdr:rowOff>0</xdr:rowOff>
    </xdr:to>
    <xdr:sp macro="" textlink="">
      <xdr:nvSpPr>
        <xdr:cNvPr id="536" name="Text 2">
          <a:extLst>
            <a:ext uri="{FF2B5EF4-FFF2-40B4-BE49-F238E27FC236}">
              <a16:creationId xmlns:a16="http://schemas.microsoft.com/office/drawing/2014/main" id="{1365E737-0EAC-3643-8632-016B78D1DD0A}"/>
            </a:ext>
          </a:extLst>
        </xdr:cNvPr>
        <xdr:cNvSpPr txBox="1">
          <a:spLocks noChangeArrowheads="1"/>
        </xdr:cNvSpPr>
      </xdr:nvSpPr>
      <xdr:spPr bwMode="auto">
        <a:xfrm>
          <a:off x="21056600" y="850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22</xdr:row>
      <xdr:rowOff>0</xdr:rowOff>
    </xdr:from>
    <xdr:to>
      <xdr:col>14</xdr:col>
      <xdr:colOff>1244600</xdr:colOff>
      <xdr:row>22</xdr:row>
      <xdr:rowOff>0</xdr:rowOff>
    </xdr:to>
    <xdr:sp macro="" textlink="">
      <xdr:nvSpPr>
        <xdr:cNvPr id="537" name="Text 2">
          <a:extLst>
            <a:ext uri="{FF2B5EF4-FFF2-40B4-BE49-F238E27FC236}">
              <a16:creationId xmlns:a16="http://schemas.microsoft.com/office/drawing/2014/main" id="{26CD12B8-2D49-3B42-A7ED-09FF3A1F023C}"/>
            </a:ext>
          </a:extLst>
        </xdr:cNvPr>
        <xdr:cNvSpPr txBox="1">
          <a:spLocks noChangeArrowheads="1"/>
        </xdr:cNvSpPr>
      </xdr:nvSpPr>
      <xdr:spPr bwMode="auto">
        <a:xfrm>
          <a:off x="19977100" y="850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22</xdr:row>
      <xdr:rowOff>0</xdr:rowOff>
    </xdr:from>
    <xdr:to>
      <xdr:col>14</xdr:col>
      <xdr:colOff>1244600</xdr:colOff>
      <xdr:row>22</xdr:row>
      <xdr:rowOff>0</xdr:rowOff>
    </xdr:to>
    <xdr:sp macro="" textlink="">
      <xdr:nvSpPr>
        <xdr:cNvPr id="538" name="Text 2">
          <a:extLst>
            <a:ext uri="{FF2B5EF4-FFF2-40B4-BE49-F238E27FC236}">
              <a16:creationId xmlns:a16="http://schemas.microsoft.com/office/drawing/2014/main" id="{1E36156A-9A21-7E4B-921D-BF8CCFA83660}"/>
            </a:ext>
          </a:extLst>
        </xdr:cNvPr>
        <xdr:cNvSpPr txBox="1">
          <a:spLocks noChangeArrowheads="1"/>
        </xdr:cNvSpPr>
      </xdr:nvSpPr>
      <xdr:spPr bwMode="auto">
        <a:xfrm>
          <a:off x="19977100" y="850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22</xdr:row>
      <xdr:rowOff>0</xdr:rowOff>
    </xdr:from>
    <xdr:to>
      <xdr:col>14</xdr:col>
      <xdr:colOff>1244600</xdr:colOff>
      <xdr:row>22</xdr:row>
      <xdr:rowOff>0</xdr:rowOff>
    </xdr:to>
    <xdr:sp macro="" textlink="">
      <xdr:nvSpPr>
        <xdr:cNvPr id="539" name="Text 2">
          <a:extLst>
            <a:ext uri="{FF2B5EF4-FFF2-40B4-BE49-F238E27FC236}">
              <a16:creationId xmlns:a16="http://schemas.microsoft.com/office/drawing/2014/main" id="{C3F6DC0F-3554-8A43-A0F8-514E280760D1}"/>
            </a:ext>
          </a:extLst>
        </xdr:cNvPr>
        <xdr:cNvSpPr txBox="1">
          <a:spLocks noChangeArrowheads="1"/>
        </xdr:cNvSpPr>
      </xdr:nvSpPr>
      <xdr:spPr bwMode="auto">
        <a:xfrm>
          <a:off x="19977100" y="850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22</xdr:row>
      <xdr:rowOff>0</xdr:rowOff>
    </xdr:from>
    <xdr:to>
      <xdr:col>15</xdr:col>
      <xdr:colOff>0</xdr:colOff>
      <xdr:row>22</xdr:row>
      <xdr:rowOff>0</xdr:rowOff>
    </xdr:to>
    <xdr:sp macro="" textlink="">
      <xdr:nvSpPr>
        <xdr:cNvPr id="540" name="Text 2">
          <a:extLst>
            <a:ext uri="{FF2B5EF4-FFF2-40B4-BE49-F238E27FC236}">
              <a16:creationId xmlns:a16="http://schemas.microsoft.com/office/drawing/2014/main" id="{095778C9-2EDB-EC40-92A8-D615BC257371}"/>
            </a:ext>
          </a:extLst>
        </xdr:cNvPr>
        <xdr:cNvSpPr txBox="1">
          <a:spLocks noChangeArrowheads="1"/>
        </xdr:cNvSpPr>
      </xdr:nvSpPr>
      <xdr:spPr bwMode="auto">
        <a:xfrm>
          <a:off x="21056600" y="850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22</xdr:row>
      <xdr:rowOff>0</xdr:rowOff>
    </xdr:from>
    <xdr:to>
      <xdr:col>15</xdr:col>
      <xdr:colOff>0</xdr:colOff>
      <xdr:row>22</xdr:row>
      <xdr:rowOff>0</xdr:rowOff>
    </xdr:to>
    <xdr:sp macro="" textlink="">
      <xdr:nvSpPr>
        <xdr:cNvPr id="541" name="Text 2">
          <a:extLst>
            <a:ext uri="{FF2B5EF4-FFF2-40B4-BE49-F238E27FC236}">
              <a16:creationId xmlns:a16="http://schemas.microsoft.com/office/drawing/2014/main" id="{EFEDD5B9-B22B-B34D-8F4D-7137D41218C9}"/>
            </a:ext>
          </a:extLst>
        </xdr:cNvPr>
        <xdr:cNvSpPr txBox="1">
          <a:spLocks noChangeArrowheads="1"/>
        </xdr:cNvSpPr>
      </xdr:nvSpPr>
      <xdr:spPr bwMode="auto">
        <a:xfrm>
          <a:off x="21056600" y="850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22</xdr:row>
      <xdr:rowOff>0</xdr:rowOff>
    </xdr:from>
    <xdr:to>
      <xdr:col>15</xdr:col>
      <xdr:colOff>0</xdr:colOff>
      <xdr:row>22</xdr:row>
      <xdr:rowOff>0</xdr:rowOff>
    </xdr:to>
    <xdr:sp macro="" textlink="">
      <xdr:nvSpPr>
        <xdr:cNvPr id="542" name="Text 2">
          <a:extLst>
            <a:ext uri="{FF2B5EF4-FFF2-40B4-BE49-F238E27FC236}">
              <a16:creationId xmlns:a16="http://schemas.microsoft.com/office/drawing/2014/main" id="{ECA243D1-0F08-8149-8BCF-52EC85384638}"/>
            </a:ext>
          </a:extLst>
        </xdr:cNvPr>
        <xdr:cNvSpPr txBox="1">
          <a:spLocks noChangeArrowheads="1"/>
        </xdr:cNvSpPr>
      </xdr:nvSpPr>
      <xdr:spPr bwMode="auto">
        <a:xfrm>
          <a:off x="21056600" y="850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14</xdr:col>
      <xdr:colOff>1244600</xdr:colOff>
      <xdr:row>22</xdr:row>
      <xdr:rowOff>0</xdr:rowOff>
    </xdr:from>
    <xdr:to>
      <xdr:col>14</xdr:col>
      <xdr:colOff>1244600</xdr:colOff>
      <xdr:row>22</xdr:row>
      <xdr:rowOff>0</xdr:rowOff>
    </xdr:to>
    <xdr:sp macro="" textlink="">
      <xdr:nvSpPr>
        <xdr:cNvPr id="543" name="Text 2">
          <a:extLst>
            <a:ext uri="{FF2B5EF4-FFF2-40B4-BE49-F238E27FC236}">
              <a16:creationId xmlns:a16="http://schemas.microsoft.com/office/drawing/2014/main" id="{E0BDF99C-A2B3-814E-8080-79F7F172FDE5}"/>
            </a:ext>
          </a:extLst>
        </xdr:cNvPr>
        <xdr:cNvSpPr txBox="1">
          <a:spLocks noChangeArrowheads="1"/>
        </xdr:cNvSpPr>
      </xdr:nvSpPr>
      <xdr:spPr bwMode="auto">
        <a:xfrm>
          <a:off x="19977100" y="850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15</xdr:col>
      <xdr:colOff>0</xdr:colOff>
      <xdr:row>22</xdr:row>
      <xdr:rowOff>0</xdr:rowOff>
    </xdr:from>
    <xdr:to>
      <xdr:col>15</xdr:col>
      <xdr:colOff>0</xdr:colOff>
      <xdr:row>22</xdr:row>
      <xdr:rowOff>0</xdr:rowOff>
    </xdr:to>
    <xdr:sp macro="" textlink="">
      <xdr:nvSpPr>
        <xdr:cNvPr id="544" name="Text 2">
          <a:extLst>
            <a:ext uri="{FF2B5EF4-FFF2-40B4-BE49-F238E27FC236}">
              <a16:creationId xmlns:a16="http://schemas.microsoft.com/office/drawing/2014/main" id="{BDED3941-8AB7-7E4C-B2F6-516674F9FCE1}"/>
            </a:ext>
          </a:extLst>
        </xdr:cNvPr>
        <xdr:cNvSpPr txBox="1">
          <a:spLocks noChangeArrowheads="1"/>
        </xdr:cNvSpPr>
      </xdr:nvSpPr>
      <xdr:spPr bwMode="auto">
        <a:xfrm>
          <a:off x="21056600" y="8509000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22</xdr:row>
      <xdr:rowOff>0</xdr:rowOff>
    </xdr:from>
    <xdr:to>
      <xdr:col>8</xdr:col>
      <xdr:colOff>1046038</xdr:colOff>
      <xdr:row>22</xdr:row>
      <xdr:rowOff>0</xdr:rowOff>
    </xdr:to>
    <xdr:sp macro="" textlink="">
      <xdr:nvSpPr>
        <xdr:cNvPr id="545" name="Text 2">
          <a:extLst>
            <a:ext uri="{FF2B5EF4-FFF2-40B4-BE49-F238E27FC236}">
              <a16:creationId xmlns:a16="http://schemas.microsoft.com/office/drawing/2014/main" id="{0317AB94-7D2E-7041-8537-7023FAEE861A}"/>
            </a:ext>
          </a:extLst>
        </xdr:cNvPr>
        <xdr:cNvSpPr txBox="1">
          <a:spLocks noChangeArrowheads="1"/>
        </xdr:cNvSpPr>
      </xdr:nvSpPr>
      <xdr:spPr bwMode="auto">
        <a:xfrm>
          <a:off x="9528175" y="8509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22</xdr:row>
      <xdr:rowOff>0</xdr:rowOff>
    </xdr:from>
    <xdr:to>
      <xdr:col>8</xdr:col>
      <xdr:colOff>1046038</xdr:colOff>
      <xdr:row>22</xdr:row>
      <xdr:rowOff>0</xdr:rowOff>
    </xdr:to>
    <xdr:sp macro="" textlink="">
      <xdr:nvSpPr>
        <xdr:cNvPr id="546" name="Text 2">
          <a:extLst>
            <a:ext uri="{FF2B5EF4-FFF2-40B4-BE49-F238E27FC236}">
              <a16:creationId xmlns:a16="http://schemas.microsoft.com/office/drawing/2014/main" id="{F5066415-C2D8-024C-A196-F0C733FE33D9}"/>
            </a:ext>
          </a:extLst>
        </xdr:cNvPr>
        <xdr:cNvSpPr txBox="1">
          <a:spLocks noChangeArrowheads="1"/>
        </xdr:cNvSpPr>
      </xdr:nvSpPr>
      <xdr:spPr bwMode="auto">
        <a:xfrm>
          <a:off x="9528175" y="8509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22</xdr:row>
      <xdr:rowOff>0</xdr:rowOff>
    </xdr:from>
    <xdr:to>
      <xdr:col>8</xdr:col>
      <xdr:colOff>1046038</xdr:colOff>
      <xdr:row>22</xdr:row>
      <xdr:rowOff>0</xdr:rowOff>
    </xdr:to>
    <xdr:sp macro="" textlink="">
      <xdr:nvSpPr>
        <xdr:cNvPr id="547" name="Text 2">
          <a:extLst>
            <a:ext uri="{FF2B5EF4-FFF2-40B4-BE49-F238E27FC236}">
              <a16:creationId xmlns:a16="http://schemas.microsoft.com/office/drawing/2014/main" id="{C9B738F3-3E9B-D144-8955-707F81CD1BDE}"/>
            </a:ext>
          </a:extLst>
        </xdr:cNvPr>
        <xdr:cNvSpPr txBox="1">
          <a:spLocks noChangeArrowheads="1"/>
        </xdr:cNvSpPr>
      </xdr:nvSpPr>
      <xdr:spPr bwMode="auto">
        <a:xfrm>
          <a:off x="9528175" y="8509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48" name="Text 2">
          <a:extLst>
            <a:ext uri="{FF2B5EF4-FFF2-40B4-BE49-F238E27FC236}">
              <a16:creationId xmlns:a16="http://schemas.microsoft.com/office/drawing/2014/main" id="{4F74281E-6DFA-2C47-A887-5582FB3A2E1F}"/>
            </a:ext>
          </a:extLst>
        </xdr:cNvPr>
        <xdr:cNvSpPr txBox="1">
          <a:spLocks noChangeArrowheads="1"/>
        </xdr:cNvSpPr>
      </xdr:nvSpPr>
      <xdr:spPr bwMode="auto">
        <a:xfrm>
          <a:off x="2451100" y="8509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49" name="Text 2">
          <a:extLst>
            <a:ext uri="{FF2B5EF4-FFF2-40B4-BE49-F238E27FC236}">
              <a16:creationId xmlns:a16="http://schemas.microsoft.com/office/drawing/2014/main" id="{E13F1EF3-1C15-1D4F-B7C8-BCEFAC59D1A4}"/>
            </a:ext>
          </a:extLst>
        </xdr:cNvPr>
        <xdr:cNvSpPr txBox="1">
          <a:spLocks noChangeArrowheads="1"/>
        </xdr:cNvSpPr>
      </xdr:nvSpPr>
      <xdr:spPr bwMode="auto">
        <a:xfrm>
          <a:off x="2451100" y="8509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50" name="Text 2">
          <a:extLst>
            <a:ext uri="{FF2B5EF4-FFF2-40B4-BE49-F238E27FC236}">
              <a16:creationId xmlns:a16="http://schemas.microsoft.com/office/drawing/2014/main" id="{F438DE73-1B5C-2C40-8634-3E687759A1A3}"/>
            </a:ext>
          </a:extLst>
        </xdr:cNvPr>
        <xdr:cNvSpPr txBox="1">
          <a:spLocks noChangeArrowheads="1"/>
        </xdr:cNvSpPr>
      </xdr:nvSpPr>
      <xdr:spPr bwMode="auto">
        <a:xfrm>
          <a:off x="2451100" y="8509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22</xdr:row>
      <xdr:rowOff>0</xdr:rowOff>
    </xdr:from>
    <xdr:to>
      <xdr:col>8</xdr:col>
      <xdr:colOff>1046038</xdr:colOff>
      <xdr:row>22</xdr:row>
      <xdr:rowOff>0</xdr:rowOff>
    </xdr:to>
    <xdr:sp macro="" textlink="">
      <xdr:nvSpPr>
        <xdr:cNvPr id="551" name="Text 2">
          <a:extLst>
            <a:ext uri="{FF2B5EF4-FFF2-40B4-BE49-F238E27FC236}">
              <a16:creationId xmlns:a16="http://schemas.microsoft.com/office/drawing/2014/main" id="{8CFA7200-E3B4-A747-9297-45E848C5328A}"/>
            </a:ext>
          </a:extLst>
        </xdr:cNvPr>
        <xdr:cNvSpPr txBox="1">
          <a:spLocks noChangeArrowheads="1"/>
        </xdr:cNvSpPr>
      </xdr:nvSpPr>
      <xdr:spPr bwMode="auto">
        <a:xfrm>
          <a:off x="9528175" y="8509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52" name="Text 2">
          <a:extLst>
            <a:ext uri="{FF2B5EF4-FFF2-40B4-BE49-F238E27FC236}">
              <a16:creationId xmlns:a16="http://schemas.microsoft.com/office/drawing/2014/main" id="{6E1B4A67-D6C7-2F48-830F-15D467BEA9E9}"/>
            </a:ext>
          </a:extLst>
        </xdr:cNvPr>
        <xdr:cNvSpPr txBox="1">
          <a:spLocks noChangeArrowheads="1"/>
        </xdr:cNvSpPr>
      </xdr:nvSpPr>
      <xdr:spPr bwMode="auto">
        <a:xfrm>
          <a:off x="2451100" y="8509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22</xdr:row>
      <xdr:rowOff>0</xdr:rowOff>
    </xdr:from>
    <xdr:to>
      <xdr:col>8</xdr:col>
      <xdr:colOff>1046038</xdr:colOff>
      <xdr:row>22</xdr:row>
      <xdr:rowOff>0</xdr:rowOff>
    </xdr:to>
    <xdr:sp macro="" textlink="">
      <xdr:nvSpPr>
        <xdr:cNvPr id="553" name="Text 2">
          <a:extLst>
            <a:ext uri="{FF2B5EF4-FFF2-40B4-BE49-F238E27FC236}">
              <a16:creationId xmlns:a16="http://schemas.microsoft.com/office/drawing/2014/main" id="{91A296CC-3C1D-F143-A306-98CE02F39C8E}"/>
            </a:ext>
          </a:extLst>
        </xdr:cNvPr>
        <xdr:cNvSpPr txBox="1">
          <a:spLocks noChangeArrowheads="1"/>
        </xdr:cNvSpPr>
      </xdr:nvSpPr>
      <xdr:spPr bwMode="auto">
        <a:xfrm>
          <a:off x="9528175" y="8509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22</xdr:row>
      <xdr:rowOff>0</xdr:rowOff>
    </xdr:from>
    <xdr:to>
      <xdr:col>8</xdr:col>
      <xdr:colOff>1046038</xdr:colOff>
      <xdr:row>22</xdr:row>
      <xdr:rowOff>0</xdr:rowOff>
    </xdr:to>
    <xdr:sp macro="" textlink="">
      <xdr:nvSpPr>
        <xdr:cNvPr id="554" name="Text 2">
          <a:extLst>
            <a:ext uri="{FF2B5EF4-FFF2-40B4-BE49-F238E27FC236}">
              <a16:creationId xmlns:a16="http://schemas.microsoft.com/office/drawing/2014/main" id="{7E687402-31CB-3142-BC15-B4E2A14AF115}"/>
            </a:ext>
          </a:extLst>
        </xdr:cNvPr>
        <xdr:cNvSpPr txBox="1">
          <a:spLocks noChangeArrowheads="1"/>
        </xdr:cNvSpPr>
      </xdr:nvSpPr>
      <xdr:spPr bwMode="auto">
        <a:xfrm>
          <a:off x="9528175" y="8509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22</xdr:row>
      <xdr:rowOff>0</xdr:rowOff>
    </xdr:from>
    <xdr:to>
      <xdr:col>8</xdr:col>
      <xdr:colOff>1046038</xdr:colOff>
      <xdr:row>22</xdr:row>
      <xdr:rowOff>0</xdr:rowOff>
    </xdr:to>
    <xdr:sp macro="" textlink="">
      <xdr:nvSpPr>
        <xdr:cNvPr id="555" name="Text 2">
          <a:extLst>
            <a:ext uri="{FF2B5EF4-FFF2-40B4-BE49-F238E27FC236}">
              <a16:creationId xmlns:a16="http://schemas.microsoft.com/office/drawing/2014/main" id="{94BA0917-226C-114C-A7CE-3C1F99DD588D}"/>
            </a:ext>
          </a:extLst>
        </xdr:cNvPr>
        <xdr:cNvSpPr txBox="1">
          <a:spLocks noChangeArrowheads="1"/>
        </xdr:cNvSpPr>
      </xdr:nvSpPr>
      <xdr:spPr bwMode="auto">
        <a:xfrm>
          <a:off x="9528175" y="8509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56" name="Text 2">
          <a:extLst>
            <a:ext uri="{FF2B5EF4-FFF2-40B4-BE49-F238E27FC236}">
              <a16:creationId xmlns:a16="http://schemas.microsoft.com/office/drawing/2014/main" id="{507F594B-F40F-334D-9E8C-E0327B52D442}"/>
            </a:ext>
          </a:extLst>
        </xdr:cNvPr>
        <xdr:cNvSpPr txBox="1">
          <a:spLocks noChangeArrowheads="1"/>
        </xdr:cNvSpPr>
      </xdr:nvSpPr>
      <xdr:spPr bwMode="auto">
        <a:xfrm>
          <a:off x="2451100" y="8509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57" name="Text 2">
          <a:extLst>
            <a:ext uri="{FF2B5EF4-FFF2-40B4-BE49-F238E27FC236}">
              <a16:creationId xmlns:a16="http://schemas.microsoft.com/office/drawing/2014/main" id="{1171671D-9686-0646-A654-296E891E5B6D}"/>
            </a:ext>
          </a:extLst>
        </xdr:cNvPr>
        <xdr:cNvSpPr txBox="1">
          <a:spLocks noChangeArrowheads="1"/>
        </xdr:cNvSpPr>
      </xdr:nvSpPr>
      <xdr:spPr bwMode="auto">
        <a:xfrm>
          <a:off x="2451100" y="8509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58" name="Text 2">
          <a:extLst>
            <a:ext uri="{FF2B5EF4-FFF2-40B4-BE49-F238E27FC236}">
              <a16:creationId xmlns:a16="http://schemas.microsoft.com/office/drawing/2014/main" id="{94E30CBF-32A3-0542-ABCA-445F7B380D6F}"/>
            </a:ext>
          </a:extLst>
        </xdr:cNvPr>
        <xdr:cNvSpPr txBox="1">
          <a:spLocks noChangeArrowheads="1"/>
        </xdr:cNvSpPr>
      </xdr:nvSpPr>
      <xdr:spPr bwMode="auto">
        <a:xfrm>
          <a:off x="2451100" y="8509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22</xdr:row>
      <xdr:rowOff>0</xdr:rowOff>
    </xdr:from>
    <xdr:to>
      <xdr:col>8</xdr:col>
      <xdr:colOff>1046038</xdr:colOff>
      <xdr:row>22</xdr:row>
      <xdr:rowOff>0</xdr:rowOff>
    </xdr:to>
    <xdr:sp macro="" textlink="">
      <xdr:nvSpPr>
        <xdr:cNvPr id="559" name="Text 2">
          <a:extLst>
            <a:ext uri="{FF2B5EF4-FFF2-40B4-BE49-F238E27FC236}">
              <a16:creationId xmlns:a16="http://schemas.microsoft.com/office/drawing/2014/main" id="{DBB49141-A1CC-4F41-A055-928B33A10D18}"/>
            </a:ext>
          </a:extLst>
        </xdr:cNvPr>
        <xdr:cNvSpPr txBox="1">
          <a:spLocks noChangeArrowheads="1"/>
        </xdr:cNvSpPr>
      </xdr:nvSpPr>
      <xdr:spPr bwMode="auto">
        <a:xfrm>
          <a:off x="9528175" y="8509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60" name="Text 2">
          <a:extLst>
            <a:ext uri="{FF2B5EF4-FFF2-40B4-BE49-F238E27FC236}">
              <a16:creationId xmlns:a16="http://schemas.microsoft.com/office/drawing/2014/main" id="{4E9CA036-8134-3D48-9C2C-0C8FA918FC9A}"/>
            </a:ext>
          </a:extLst>
        </xdr:cNvPr>
        <xdr:cNvSpPr txBox="1">
          <a:spLocks noChangeArrowheads="1"/>
        </xdr:cNvSpPr>
      </xdr:nvSpPr>
      <xdr:spPr bwMode="auto">
        <a:xfrm>
          <a:off x="2451100" y="8509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22</xdr:row>
      <xdr:rowOff>0</xdr:rowOff>
    </xdr:from>
    <xdr:to>
      <xdr:col>8</xdr:col>
      <xdr:colOff>1046038</xdr:colOff>
      <xdr:row>22</xdr:row>
      <xdr:rowOff>0</xdr:rowOff>
    </xdr:to>
    <xdr:sp macro="" textlink="">
      <xdr:nvSpPr>
        <xdr:cNvPr id="561" name="Text 2">
          <a:extLst>
            <a:ext uri="{FF2B5EF4-FFF2-40B4-BE49-F238E27FC236}">
              <a16:creationId xmlns:a16="http://schemas.microsoft.com/office/drawing/2014/main" id="{7286A7A3-9BCB-6546-ADB1-BA9A22328EB3}"/>
            </a:ext>
          </a:extLst>
        </xdr:cNvPr>
        <xdr:cNvSpPr txBox="1">
          <a:spLocks noChangeArrowheads="1"/>
        </xdr:cNvSpPr>
      </xdr:nvSpPr>
      <xdr:spPr bwMode="auto">
        <a:xfrm>
          <a:off x="9528175" y="8509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22</xdr:row>
      <xdr:rowOff>0</xdr:rowOff>
    </xdr:from>
    <xdr:to>
      <xdr:col>8</xdr:col>
      <xdr:colOff>1046038</xdr:colOff>
      <xdr:row>22</xdr:row>
      <xdr:rowOff>0</xdr:rowOff>
    </xdr:to>
    <xdr:sp macro="" textlink="">
      <xdr:nvSpPr>
        <xdr:cNvPr id="562" name="Text 2">
          <a:extLst>
            <a:ext uri="{FF2B5EF4-FFF2-40B4-BE49-F238E27FC236}">
              <a16:creationId xmlns:a16="http://schemas.microsoft.com/office/drawing/2014/main" id="{2CC4C372-BF91-7C47-B881-9869ADF84E43}"/>
            </a:ext>
          </a:extLst>
        </xdr:cNvPr>
        <xdr:cNvSpPr txBox="1">
          <a:spLocks noChangeArrowheads="1"/>
        </xdr:cNvSpPr>
      </xdr:nvSpPr>
      <xdr:spPr bwMode="auto">
        <a:xfrm>
          <a:off x="9528175" y="8509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22</xdr:row>
      <xdr:rowOff>0</xdr:rowOff>
    </xdr:from>
    <xdr:to>
      <xdr:col>8</xdr:col>
      <xdr:colOff>1046038</xdr:colOff>
      <xdr:row>22</xdr:row>
      <xdr:rowOff>0</xdr:rowOff>
    </xdr:to>
    <xdr:sp macro="" textlink="">
      <xdr:nvSpPr>
        <xdr:cNvPr id="563" name="Text 2">
          <a:extLst>
            <a:ext uri="{FF2B5EF4-FFF2-40B4-BE49-F238E27FC236}">
              <a16:creationId xmlns:a16="http://schemas.microsoft.com/office/drawing/2014/main" id="{98B71D89-5B23-4D4A-A5D3-0C2A3080201F}"/>
            </a:ext>
          </a:extLst>
        </xdr:cNvPr>
        <xdr:cNvSpPr txBox="1">
          <a:spLocks noChangeArrowheads="1"/>
        </xdr:cNvSpPr>
      </xdr:nvSpPr>
      <xdr:spPr bwMode="auto">
        <a:xfrm>
          <a:off x="9528175" y="8509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64" name="Text 2">
          <a:extLst>
            <a:ext uri="{FF2B5EF4-FFF2-40B4-BE49-F238E27FC236}">
              <a16:creationId xmlns:a16="http://schemas.microsoft.com/office/drawing/2014/main" id="{E3B190CC-8AB7-9F4D-851A-502D19F05163}"/>
            </a:ext>
          </a:extLst>
        </xdr:cNvPr>
        <xdr:cNvSpPr txBox="1">
          <a:spLocks noChangeArrowheads="1"/>
        </xdr:cNvSpPr>
      </xdr:nvSpPr>
      <xdr:spPr bwMode="auto">
        <a:xfrm>
          <a:off x="2451100" y="8509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65" name="Text 2">
          <a:extLst>
            <a:ext uri="{FF2B5EF4-FFF2-40B4-BE49-F238E27FC236}">
              <a16:creationId xmlns:a16="http://schemas.microsoft.com/office/drawing/2014/main" id="{5B517A6F-D1FB-BD40-A106-FDE48075D8E0}"/>
            </a:ext>
          </a:extLst>
        </xdr:cNvPr>
        <xdr:cNvSpPr txBox="1">
          <a:spLocks noChangeArrowheads="1"/>
        </xdr:cNvSpPr>
      </xdr:nvSpPr>
      <xdr:spPr bwMode="auto">
        <a:xfrm>
          <a:off x="2451100" y="8509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66" name="Text 2">
          <a:extLst>
            <a:ext uri="{FF2B5EF4-FFF2-40B4-BE49-F238E27FC236}">
              <a16:creationId xmlns:a16="http://schemas.microsoft.com/office/drawing/2014/main" id="{4BA399D8-AEB2-594B-94F8-8E700540DFAE}"/>
            </a:ext>
          </a:extLst>
        </xdr:cNvPr>
        <xdr:cNvSpPr txBox="1">
          <a:spLocks noChangeArrowheads="1"/>
        </xdr:cNvSpPr>
      </xdr:nvSpPr>
      <xdr:spPr bwMode="auto">
        <a:xfrm>
          <a:off x="2451100" y="8509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22</xdr:row>
      <xdr:rowOff>0</xdr:rowOff>
    </xdr:from>
    <xdr:to>
      <xdr:col>8</xdr:col>
      <xdr:colOff>1046038</xdr:colOff>
      <xdr:row>22</xdr:row>
      <xdr:rowOff>0</xdr:rowOff>
    </xdr:to>
    <xdr:sp macro="" textlink="">
      <xdr:nvSpPr>
        <xdr:cNvPr id="567" name="Text 2">
          <a:extLst>
            <a:ext uri="{FF2B5EF4-FFF2-40B4-BE49-F238E27FC236}">
              <a16:creationId xmlns:a16="http://schemas.microsoft.com/office/drawing/2014/main" id="{BC6C5074-B8DB-9D4B-9705-8BF210F1F2E0}"/>
            </a:ext>
          </a:extLst>
        </xdr:cNvPr>
        <xdr:cNvSpPr txBox="1">
          <a:spLocks noChangeArrowheads="1"/>
        </xdr:cNvSpPr>
      </xdr:nvSpPr>
      <xdr:spPr bwMode="auto">
        <a:xfrm>
          <a:off x="9528175" y="8509000"/>
          <a:ext cx="195726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68" name="Text 2">
          <a:extLst>
            <a:ext uri="{FF2B5EF4-FFF2-40B4-BE49-F238E27FC236}">
              <a16:creationId xmlns:a16="http://schemas.microsoft.com/office/drawing/2014/main" id="{854FF5B8-F5E5-B94A-B0DF-D1ABE8D2B5C9}"/>
            </a:ext>
          </a:extLst>
        </xdr:cNvPr>
        <xdr:cNvSpPr txBox="1">
          <a:spLocks noChangeArrowheads="1"/>
        </xdr:cNvSpPr>
      </xdr:nvSpPr>
      <xdr:spPr bwMode="auto">
        <a:xfrm>
          <a:off x="2451100" y="8509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22</xdr:row>
      <xdr:rowOff>0</xdr:rowOff>
    </xdr:from>
    <xdr:to>
      <xdr:col>8</xdr:col>
      <xdr:colOff>912688</xdr:colOff>
      <xdr:row>22</xdr:row>
      <xdr:rowOff>0</xdr:rowOff>
    </xdr:to>
    <xdr:sp macro="" textlink="">
      <xdr:nvSpPr>
        <xdr:cNvPr id="569" name="Text 2">
          <a:extLst>
            <a:ext uri="{FF2B5EF4-FFF2-40B4-BE49-F238E27FC236}">
              <a16:creationId xmlns:a16="http://schemas.microsoft.com/office/drawing/2014/main" id="{9EB40AB7-F528-AF4A-8E1C-736DFDA12AA0}"/>
            </a:ext>
          </a:extLst>
        </xdr:cNvPr>
        <xdr:cNvSpPr txBox="1">
          <a:spLocks noChangeArrowheads="1"/>
        </xdr:cNvSpPr>
      </xdr:nvSpPr>
      <xdr:spPr bwMode="auto">
        <a:xfrm>
          <a:off x="9528175" y="85090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22</xdr:row>
      <xdr:rowOff>0</xdr:rowOff>
    </xdr:from>
    <xdr:to>
      <xdr:col>8</xdr:col>
      <xdr:colOff>912688</xdr:colOff>
      <xdr:row>22</xdr:row>
      <xdr:rowOff>0</xdr:rowOff>
    </xdr:to>
    <xdr:sp macro="" textlink="">
      <xdr:nvSpPr>
        <xdr:cNvPr id="570" name="Text 2">
          <a:extLst>
            <a:ext uri="{FF2B5EF4-FFF2-40B4-BE49-F238E27FC236}">
              <a16:creationId xmlns:a16="http://schemas.microsoft.com/office/drawing/2014/main" id="{B185E7C7-39EB-5445-AA83-334FB9CF4945}"/>
            </a:ext>
          </a:extLst>
        </xdr:cNvPr>
        <xdr:cNvSpPr txBox="1">
          <a:spLocks noChangeArrowheads="1"/>
        </xdr:cNvSpPr>
      </xdr:nvSpPr>
      <xdr:spPr bwMode="auto">
        <a:xfrm>
          <a:off x="9528175" y="85090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22</xdr:row>
      <xdr:rowOff>0</xdr:rowOff>
    </xdr:from>
    <xdr:to>
      <xdr:col>8</xdr:col>
      <xdr:colOff>912688</xdr:colOff>
      <xdr:row>22</xdr:row>
      <xdr:rowOff>0</xdr:rowOff>
    </xdr:to>
    <xdr:sp macro="" textlink="">
      <xdr:nvSpPr>
        <xdr:cNvPr id="571" name="Text 2">
          <a:extLst>
            <a:ext uri="{FF2B5EF4-FFF2-40B4-BE49-F238E27FC236}">
              <a16:creationId xmlns:a16="http://schemas.microsoft.com/office/drawing/2014/main" id="{9113A708-6DE4-F34D-B152-703685BF703F}"/>
            </a:ext>
          </a:extLst>
        </xdr:cNvPr>
        <xdr:cNvSpPr txBox="1">
          <a:spLocks noChangeArrowheads="1"/>
        </xdr:cNvSpPr>
      </xdr:nvSpPr>
      <xdr:spPr bwMode="auto">
        <a:xfrm>
          <a:off x="9528175" y="85090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72" name="Text 2">
          <a:extLst>
            <a:ext uri="{FF2B5EF4-FFF2-40B4-BE49-F238E27FC236}">
              <a16:creationId xmlns:a16="http://schemas.microsoft.com/office/drawing/2014/main" id="{A7991726-52C3-124D-BF95-7DF69EE7BAE7}"/>
            </a:ext>
          </a:extLst>
        </xdr:cNvPr>
        <xdr:cNvSpPr txBox="1">
          <a:spLocks noChangeArrowheads="1"/>
        </xdr:cNvSpPr>
      </xdr:nvSpPr>
      <xdr:spPr bwMode="auto">
        <a:xfrm>
          <a:off x="2451100" y="8509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73" name="Text 2">
          <a:extLst>
            <a:ext uri="{FF2B5EF4-FFF2-40B4-BE49-F238E27FC236}">
              <a16:creationId xmlns:a16="http://schemas.microsoft.com/office/drawing/2014/main" id="{14ABCAFD-7E4F-D44B-AC95-9C5C02C22959}"/>
            </a:ext>
          </a:extLst>
        </xdr:cNvPr>
        <xdr:cNvSpPr txBox="1">
          <a:spLocks noChangeArrowheads="1"/>
        </xdr:cNvSpPr>
      </xdr:nvSpPr>
      <xdr:spPr bwMode="auto">
        <a:xfrm>
          <a:off x="2451100" y="8509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74" name="Text 2">
          <a:extLst>
            <a:ext uri="{FF2B5EF4-FFF2-40B4-BE49-F238E27FC236}">
              <a16:creationId xmlns:a16="http://schemas.microsoft.com/office/drawing/2014/main" id="{B624518D-E347-1842-8BE6-CBF2FB026553}"/>
            </a:ext>
          </a:extLst>
        </xdr:cNvPr>
        <xdr:cNvSpPr txBox="1">
          <a:spLocks noChangeArrowheads="1"/>
        </xdr:cNvSpPr>
      </xdr:nvSpPr>
      <xdr:spPr bwMode="auto">
        <a:xfrm>
          <a:off x="2451100" y="8509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22</xdr:row>
      <xdr:rowOff>0</xdr:rowOff>
    </xdr:from>
    <xdr:to>
      <xdr:col>8</xdr:col>
      <xdr:colOff>912688</xdr:colOff>
      <xdr:row>22</xdr:row>
      <xdr:rowOff>0</xdr:rowOff>
    </xdr:to>
    <xdr:sp macro="" textlink="">
      <xdr:nvSpPr>
        <xdr:cNvPr id="575" name="Text 2">
          <a:extLst>
            <a:ext uri="{FF2B5EF4-FFF2-40B4-BE49-F238E27FC236}">
              <a16:creationId xmlns:a16="http://schemas.microsoft.com/office/drawing/2014/main" id="{C9417957-7A63-834C-93A8-B640316FAB33}"/>
            </a:ext>
          </a:extLst>
        </xdr:cNvPr>
        <xdr:cNvSpPr txBox="1">
          <a:spLocks noChangeArrowheads="1"/>
        </xdr:cNvSpPr>
      </xdr:nvSpPr>
      <xdr:spPr bwMode="auto">
        <a:xfrm>
          <a:off x="9528175" y="85090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76" name="Text 2">
          <a:extLst>
            <a:ext uri="{FF2B5EF4-FFF2-40B4-BE49-F238E27FC236}">
              <a16:creationId xmlns:a16="http://schemas.microsoft.com/office/drawing/2014/main" id="{DE4A692D-5009-B84C-AC22-98CE4A9C89A8}"/>
            </a:ext>
          </a:extLst>
        </xdr:cNvPr>
        <xdr:cNvSpPr txBox="1">
          <a:spLocks noChangeArrowheads="1"/>
        </xdr:cNvSpPr>
      </xdr:nvSpPr>
      <xdr:spPr bwMode="auto">
        <a:xfrm>
          <a:off x="2451100" y="8509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22</xdr:row>
      <xdr:rowOff>0</xdr:rowOff>
    </xdr:from>
    <xdr:to>
      <xdr:col>8</xdr:col>
      <xdr:colOff>912688</xdr:colOff>
      <xdr:row>22</xdr:row>
      <xdr:rowOff>0</xdr:rowOff>
    </xdr:to>
    <xdr:sp macro="" textlink="">
      <xdr:nvSpPr>
        <xdr:cNvPr id="577" name="Text 2">
          <a:extLst>
            <a:ext uri="{FF2B5EF4-FFF2-40B4-BE49-F238E27FC236}">
              <a16:creationId xmlns:a16="http://schemas.microsoft.com/office/drawing/2014/main" id="{9B95A457-E56E-D84B-89C4-09F105EBEB22}"/>
            </a:ext>
          </a:extLst>
        </xdr:cNvPr>
        <xdr:cNvSpPr txBox="1">
          <a:spLocks noChangeArrowheads="1"/>
        </xdr:cNvSpPr>
      </xdr:nvSpPr>
      <xdr:spPr bwMode="auto">
        <a:xfrm>
          <a:off x="9528175" y="85090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22</xdr:row>
      <xdr:rowOff>0</xdr:rowOff>
    </xdr:from>
    <xdr:to>
      <xdr:col>8</xdr:col>
      <xdr:colOff>912688</xdr:colOff>
      <xdr:row>22</xdr:row>
      <xdr:rowOff>0</xdr:rowOff>
    </xdr:to>
    <xdr:sp macro="" textlink="">
      <xdr:nvSpPr>
        <xdr:cNvPr id="578" name="Text 2">
          <a:extLst>
            <a:ext uri="{FF2B5EF4-FFF2-40B4-BE49-F238E27FC236}">
              <a16:creationId xmlns:a16="http://schemas.microsoft.com/office/drawing/2014/main" id="{73440DC8-7A18-7844-9D4F-FC118F70FD76}"/>
            </a:ext>
          </a:extLst>
        </xdr:cNvPr>
        <xdr:cNvSpPr txBox="1">
          <a:spLocks noChangeArrowheads="1"/>
        </xdr:cNvSpPr>
      </xdr:nvSpPr>
      <xdr:spPr bwMode="auto">
        <a:xfrm>
          <a:off x="9528175" y="85090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22</xdr:row>
      <xdr:rowOff>0</xdr:rowOff>
    </xdr:from>
    <xdr:to>
      <xdr:col>8</xdr:col>
      <xdr:colOff>912688</xdr:colOff>
      <xdr:row>22</xdr:row>
      <xdr:rowOff>0</xdr:rowOff>
    </xdr:to>
    <xdr:sp macro="" textlink="">
      <xdr:nvSpPr>
        <xdr:cNvPr id="579" name="Text 2">
          <a:extLst>
            <a:ext uri="{FF2B5EF4-FFF2-40B4-BE49-F238E27FC236}">
              <a16:creationId xmlns:a16="http://schemas.microsoft.com/office/drawing/2014/main" id="{5A592897-A380-2842-B106-4FFDC265D74A}"/>
            </a:ext>
          </a:extLst>
        </xdr:cNvPr>
        <xdr:cNvSpPr txBox="1">
          <a:spLocks noChangeArrowheads="1"/>
        </xdr:cNvSpPr>
      </xdr:nvSpPr>
      <xdr:spPr bwMode="auto">
        <a:xfrm>
          <a:off x="9528175" y="85090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80" name="Text 2">
          <a:extLst>
            <a:ext uri="{FF2B5EF4-FFF2-40B4-BE49-F238E27FC236}">
              <a16:creationId xmlns:a16="http://schemas.microsoft.com/office/drawing/2014/main" id="{FFDBA62D-F31E-CF4C-B104-06741991FE56}"/>
            </a:ext>
          </a:extLst>
        </xdr:cNvPr>
        <xdr:cNvSpPr txBox="1">
          <a:spLocks noChangeArrowheads="1"/>
        </xdr:cNvSpPr>
      </xdr:nvSpPr>
      <xdr:spPr bwMode="auto">
        <a:xfrm>
          <a:off x="2451100" y="8509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81" name="Text 2">
          <a:extLst>
            <a:ext uri="{FF2B5EF4-FFF2-40B4-BE49-F238E27FC236}">
              <a16:creationId xmlns:a16="http://schemas.microsoft.com/office/drawing/2014/main" id="{0380528E-EF65-DB45-82F9-5F91C18EB13B}"/>
            </a:ext>
          </a:extLst>
        </xdr:cNvPr>
        <xdr:cNvSpPr txBox="1">
          <a:spLocks noChangeArrowheads="1"/>
        </xdr:cNvSpPr>
      </xdr:nvSpPr>
      <xdr:spPr bwMode="auto">
        <a:xfrm>
          <a:off x="2451100" y="8509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82" name="Text 2">
          <a:extLst>
            <a:ext uri="{FF2B5EF4-FFF2-40B4-BE49-F238E27FC236}">
              <a16:creationId xmlns:a16="http://schemas.microsoft.com/office/drawing/2014/main" id="{0D0CFC99-9C64-1947-BAD5-0868E05EA52F}"/>
            </a:ext>
          </a:extLst>
        </xdr:cNvPr>
        <xdr:cNvSpPr txBox="1">
          <a:spLocks noChangeArrowheads="1"/>
        </xdr:cNvSpPr>
      </xdr:nvSpPr>
      <xdr:spPr bwMode="auto">
        <a:xfrm>
          <a:off x="2451100" y="8509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22</xdr:row>
      <xdr:rowOff>0</xdr:rowOff>
    </xdr:from>
    <xdr:to>
      <xdr:col>8</xdr:col>
      <xdr:colOff>912688</xdr:colOff>
      <xdr:row>22</xdr:row>
      <xdr:rowOff>0</xdr:rowOff>
    </xdr:to>
    <xdr:sp macro="" textlink="">
      <xdr:nvSpPr>
        <xdr:cNvPr id="583" name="Text 2">
          <a:extLst>
            <a:ext uri="{FF2B5EF4-FFF2-40B4-BE49-F238E27FC236}">
              <a16:creationId xmlns:a16="http://schemas.microsoft.com/office/drawing/2014/main" id="{78217DF7-4C1B-F84B-AE9E-847574A0F76D}"/>
            </a:ext>
          </a:extLst>
        </xdr:cNvPr>
        <xdr:cNvSpPr txBox="1">
          <a:spLocks noChangeArrowheads="1"/>
        </xdr:cNvSpPr>
      </xdr:nvSpPr>
      <xdr:spPr bwMode="auto">
        <a:xfrm>
          <a:off x="9528175" y="85090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84" name="Text 2">
          <a:extLst>
            <a:ext uri="{FF2B5EF4-FFF2-40B4-BE49-F238E27FC236}">
              <a16:creationId xmlns:a16="http://schemas.microsoft.com/office/drawing/2014/main" id="{AEC62B5C-EE78-8946-A81D-7C0CE67E98BC}"/>
            </a:ext>
          </a:extLst>
        </xdr:cNvPr>
        <xdr:cNvSpPr txBox="1">
          <a:spLocks noChangeArrowheads="1"/>
        </xdr:cNvSpPr>
      </xdr:nvSpPr>
      <xdr:spPr bwMode="auto">
        <a:xfrm>
          <a:off x="2451100" y="8509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7</xdr:col>
      <xdr:colOff>130175</xdr:colOff>
      <xdr:row>22</xdr:row>
      <xdr:rowOff>0</xdr:rowOff>
    </xdr:from>
    <xdr:to>
      <xdr:col>8</xdr:col>
      <xdr:colOff>912688</xdr:colOff>
      <xdr:row>22</xdr:row>
      <xdr:rowOff>0</xdr:rowOff>
    </xdr:to>
    <xdr:sp macro="" textlink="">
      <xdr:nvSpPr>
        <xdr:cNvPr id="585" name="Text 2">
          <a:extLst>
            <a:ext uri="{FF2B5EF4-FFF2-40B4-BE49-F238E27FC236}">
              <a16:creationId xmlns:a16="http://schemas.microsoft.com/office/drawing/2014/main" id="{68D61E0D-CB68-E747-8263-A989B06B76DE}"/>
            </a:ext>
          </a:extLst>
        </xdr:cNvPr>
        <xdr:cNvSpPr txBox="1">
          <a:spLocks noChangeArrowheads="1"/>
        </xdr:cNvSpPr>
      </xdr:nvSpPr>
      <xdr:spPr bwMode="auto">
        <a:xfrm>
          <a:off x="9528175" y="8509000"/>
          <a:ext cx="1823913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86" name="Text 2">
          <a:extLst>
            <a:ext uri="{FF2B5EF4-FFF2-40B4-BE49-F238E27FC236}">
              <a16:creationId xmlns:a16="http://schemas.microsoft.com/office/drawing/2014/main" id="{60A17B0D-7E3B-594C-93C6-6AFD947F12CC}"/>
            </a:ext>
          </a:extLst>
        </xdr:cNvPr>
        <xdr:cNvSpPr txBox="1">
          <a:spLocks noChangeArrowheads="1"/>
        </xdr:cNvSpPr>
      </xdr:nvSpPr>
      <xdr:spPr bwMode="auto">
        <a:xfrm>
          <a:off x="2451100" y="8509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87" name="Text 2">
          <a:extLst>
            <a:ext uri="{FF2B5EF4-FFF2-40B4-BE49-F238E27FC236}">
              <a16:creationId xmlns:a16="http://schemas.microsoft.com/office/drawing/2014/main" id="{6949C777-E20E-9B49-84C0-52E89640DB86}"/>
            </a:ext>
          </a:extLst>
        </xdr:cNvPr>
        <xdr:cNvSpPr txBox="1">
          <a:spLocks noChangeArrowheads="1"/>
        </xdr:cNvSpPr>
      </xdr:nvSpPr>
      <xdr:spPr bwMode="auto">
        <a:xfrm>
          <a:off x="2451100" y="8509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88" name="Text 2">
          <a:extLst>
            <a:ext uri="{FF2B5EF4-FFF2-40B4-BE49-F238E27FC236}">
              <a16:creationId xmlns:a16="http://schemas.microsoft.com/office/drawing/2014/main" id="{4F5D13B6-0A96-7C4E-BCFC-62EB7D7CC665}"/>
            </a:ext>
          </a:extLst>
        </xdr:cNvPr>
        <xdr:cNvSpPr txBox="1">
          <a:spLocks noChangeArrowheads="1"/>
        </xdr:cNvSpPr>
      </xdr:nvSpPr>
      <xdr:spPr bwMode="auto">
        <a:xfrm>
          <a:off x="2451100" y="8509000"/>
          <a:ext cx="9029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Matches  Won 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89" name="Text 2">
          <a:extLst>
            <a:ext uri="{FF2B5EF4-FFF2-40B4-BE49-F238E27FC236}">
              <a16:creationId xmlns:a16="http://schemas.microsoft.com/office/drawing/2014/main" id="{50A7047B-CC29-264A-BFE6-2542EE1F2685}"/>
            </a:ext>
          </a:extLst>
        </xdr:cNvPr>
        <xdr:cNvSpPr txBox="1">
          <a:spLocks noChangeArrowheads="1"/>
        </xdr:cNvSpPr>
      </xdr:nvSpPr>
      <xdr:spPr bwMode="auto">
        <a:xfrm>
          <a:off x="2451100" y="8509000"/>
          <a:ext cx="9029700" cy="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sng" strike="noStrike">
              <a:solidFill>
                <a:srgbClr val="000000"/>
              </a:solidFill>
              <a:latin typeface="Arial"/>
              <a:ea typeface="Arial"/>
              <a:cs typeface="Arial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DEAA9-0E91-1048-882F-DFCE4FD7AF89}">
  <sheetPr>
    <pageSetUpPr fitToPage="1"/>
  </sheetPr>
  <dimension ref="A1:P47"/>
  <sheetViews>
    <sheetView tabSelected="1" topLeftCell="B1" zoomScaleNormal="100" workbookViewId="0">
      <selection activeCell="J45" sqref="J45"/>
    </sheetView>
  </sheetViews>
  <sheetFormatPr baseColWidth="10" defaultColWidth="8.83203125" defaultRowHeight="15" x14ac:dyDescent="0.2"/>
  <cols>
    <col min="1" max="1" width="10.6640625" customWidth="1"/>
    <col min="2" max="2" width="20.83203125" customWidth="1"/>
    <col min="3" max="3" width="35.6640625" customWidth="1"/>
    <col min="4" max="4" width="14.5" customWidth="1"/>
    <col min="5" max="10" width="13.6640625" customWidth="1"/>
    <col min="11" max="11" width="18.83203125" customWidth="1"/>
    <col min="12" max="12" width="15.5" customWidth="1"/>
    <col min="13" max="13" width="19.6640625" customWidth="1"/>
    <col min="14" max="14" width="27.5" customWidth="1"/>
    <col min="15" max="15" width="30.5" customWidth="1"/>
  </cols>
  <sheetData>
    <row r="1" spans="1:16" ht="50" customHeight="1" x14ac:dyDescent="0.45">
      <c r="A1" t="s">
        <v>34</v>
      </c>
      <c r="C1" s="26" t="s">
        <v>45</v>
      </c>
      <c r="D1" s="1"/>
      <c r="E1" s="2"/>
      <c r="K1" s="171" t="s">
        <v>46</v>
      </c>
      <c r="L1" s="171"/>
      <c r="M1" s="171"/>
      <c r="N1" s="171"/>
    </row>
    <row r="2" spans="1:16" ht="25" customHeight="1" thickBot="1" x14ac:dyDescent="0.5">
      <c r="C2" s="26"/>
      <c r="D2" s="1"/>
      <c r="E2" s="2"/>
      <c r="O2" s="36"/>
    </row>
    <row r="3" spans="1:16" s="95" customFormat="1" ht="30" customHeight="1" thickBot="1" x14ac:dyDescent="0.25">
      <c r="A3" s="92"/>
      <c r="B3" s="93" t="s">
        <v>3</v>
      </c>
      <c r="C3" s="110"/>
      <c r="D3" s="106" t="s">
        <v>5</v>
      </c>
      <c r="E3" s="107" t="s">
        <v>4</v>
      </c>
      <c r="F3" s="108" t="s">
        <v>2</v>
      </c>
      <c r="G3" s="183" t="s">
        <v>33</v>
      </c>
      <c r="H3" s="184"/>
      <c r="I3" s="185" t="s">
        <v>42</v>
      </c>
      <c r="J3" s="186"/>
      <c r="K3" s="187" t="s">
        <v>43</v>
      </c>
      <c r="L3" s="188"/>
      <c r="M3" s="114">
        <v>45730</v>
      </c>
      <c r="N3" s="111" t="s">
        <v>44</v>
      </c>
      <c r="O3" s="112" t="s">
        <v>25</v>
      </c>
      <c r="P3" s="94"/>
    </row>
    <row r="4" spans="1:16" ht="25" customHeight="1" thickBot="1" x14ac:dyDescent="0.25">
      <c r="A4" s="5"/>
      <c r="B4" s="6"/>
      <c r="C4" s="6" t="s">
        <v>3</v>
      </c>
      <c r="D4" s="11" t="s">
        <v>3</v>
      </c>
      <c r="E4" s="11"/>
      <c r="F4" s="11"/>
      <c r="G4" s="11"/>
      <c r="H4" s="11"/>
      <c r="I4" s="11"/>
      <c r="J4" s="11"/>
      <c r="K4" s="35"/>
      <c r="L4" s="11"/>
      <c r="M4" s="11" t="s">
        <v>3</v>
      </c>
      <c r="N4" s="11" t="s">
        <v>3</v>
      </c>
      <c r="O4" s="109"/>
      <c r="P4" s="5"/>
    </row>
    <row r="5" spans="1:16" s="91" customFormat="1" ht="30" customHeight="1" thickBot="1" x14ac:dyDescent="0.25">
      <c r="A5" s="92" t="s">
        <v>3</v>
      </c>
      <c r="B5" s="100" t="s">
        <v>0</v>
      </c>
      <c r="C5" s="101" t="s">
        <v>47</v>
      </c>
      <c r="D5" s="102" t="s">
        <v>6</v>
      </c>
      <c r="E5" s="103" t="s">
        <v>7</v>
      </c>
      <c r="F5" s="103" t="s">
        <v>8</v>
      </c>
      <c r="G5" s="103" t="s">
        <v>9</v>
      </c>
      <c r="H5" s="104" t="s">
        <v>10</v>
      </c>
      <c r="I5" s="103" t="s">
        <v>11</v>
      </c>
      <c r="J5" s="102" t="s">
        <v>26</v>
      </c>
      <c r="K5" s="98" t="s">
        <v>12</v>
      </c>
      <c r="L5" s="99" t="s">
        <v>13</v>
      </c>
      <c r="M5" s="99" t="s">
        <v>14</v>
      </c>
      <c r="N5" s="99" t="s">
        <v>15</v>
      </c>
      <c r="O5" s="105" t="s">
        <v>1</v>
      </c>
      <c r="P5" s="90"/>
    </row>
    <row r="6" spans="1:16" ht="25" customHeight="1" thickBot="1" x14ac:dyDescent="0.3">
      <c r="A6" s="5"/>
      <c r="B6" s="33"/>
      <c r="C6" s="33"/>
      <c r="D6" s="33"/>
      <c r="E6" s="33"/>
      <c r="F6" s="33"/>
      <c r="G6" s="33"/>
      <c r="H6" s="97"/>
      <c r="I6" s="33"/>
      <c r="J6" s="33"/>
      <c r="K6" s="23"/>
      <c r="L6" s="34"/>
      <c r="M6" s="34"/>
      <c r="N6" s="34"/>
      <c r="O6" s="96"/>
      <c r="P6" s="5"/>
    </row>
    <row r="7" spans="1:16" ht="26" customHeight="1" x14ac:dyDescent="0.25">
      <c r="A7" s="172" t="s">
        <v>41</v>
      </c>
      <c r="B7" s="175">
        <v>4</v>
      </c>
      <c r="C7" s="133" t="s">
        <v>55</v>
      </c>
      <c r="D7" s="117" t="s">
        <v>39</v>
      </c>
      <c r="E7" s="53"/>
      <c r="F7" s="53"/>
      <c r="G7" s="67"/>
      <c r="H7" s="67"/>
      <c r="I7" s="67"/>
      <c r="J7" s="132"/>
      <c r="K7" s="134">
        <f>COUNTIF(D7:J7,"&gt;-0.1")*8</f>
        <v>0</v>
      </c>
      <c r="L7" s="21">
        <f>SUM(D7:J7)</f>
        <v>0</v>
      </c>
      <c r="M7" s="22">
        <f>COUNTIF(D7:J7,"&gt;-0.1")</f>
        <v>0</v>
      </c>
      <c r="N7" s="9">
        <f t="shared" ref="N7:N13" si="0">COUNTIF(C7:J7, "&gt;4")+COUNTIF(C7:J7,"=4")/2</f>
        <v>0</v>
      </c>
      <c r="O7" s="135" t="e">
        <f t="shared" ref="O7:O13" si="1">(N7/M7)*(L7/M7)</f>
        <v>#DIV/0!</v>
      </c>
      <c r="P7" s="27"/>
    </row>
    <row r="8" spans="1:16" ht="26" customHeight="1" x14ac:dyDescent="0.25">
      <c r="A8" s="173"/>
      <c r="B8" s="176"/>
      <c r="C8" s="4" t="s">
        <v>58</v>
      </c>
      <c r="D8" s="55"/>
      <c r="E8" s="116" t="s">
        <v>39</v>
      </c>
      <c r="F8" s="62"/>
      <c r="G8" s="62"/>
      <c r="H8" s="60"/>
      <c r="I8" s="60"/>
      <c r="J8" s="73"/>
      <c r="K8" s="13">
        <f>COUNTIF(D8:J8,"&gt;-0.1")*8</f>
        <v>0</v>
      </c>
      <c r="L8" s="20">
        <f t="shared" ref="L8:L13" si="2">SUM(D8:J8)</f>
        <v>0</v>
      </c>
      <c r="M8" s="12">
        <f>COUNTIF(D8:J8,"&gt;-0.1")</f>
        <v>0</v>
      </c>
      <c r="N8" s="16">
        <f t="shared" si="0"/>
        <v>0</v>
      </c>
      <c r="O8" s="136" t="e">
        <f t="shared" si="1"/>
        <v>#DIV/0!</v>
      </c>
      <c r="P8" s="27"/>
    </row>
    <row r="9" spans="1:16" ht="26" customHeight="1" x14ac:dyDescent="0.25">
      <c r="A9" s="173"/>
      <c r="B9" s="176"/>
      <c r="C9" s="4" t="s">
        <v>53</v>
      </c>
      <c r="D9" s="70"/>
      <c r="E9" s="60"/>
      <c r="F9" s="116" t="s">
        <v>39</v>
      </c>
      <c r="G9" s="62"/>
      <c r="H9" s="60"/>
      <c r="I9" s="60"/>
      <c r="J9" s="81"/>
      <c r="K9" s="13">
        <f t="shared" ref="K9:K13" si="3">COUNTIF(D9:J9,"&gt;-0.1")*8</f>
        <v>0</v>
      </c>
      <c r="L9" s="20">
        <f t="shared" si="2"/>
        <v>0</v>
      </c>
      <c r="M9" s="12">
        <f t="shared" ref="M9:M13" si="4">COUNTIF(D9:J9,"&gt;-0.1")</f>
        <v>0</v>
      </c>
      <c r="N9" s="16">
        <f t="shared" si="0"/>
        <v>0</v>
      </c>
      <c r="O9" s="136" t="e">
        <f t="shared" si="1"/>
        <v>#DIV/0!</v>
      </c>
      <c r="P9" s="27"/>
    </row>
    <row r="10" spans="1:16" ht="26" customHeight="1" x14ac:dyDescent="0.25">
      <c r="A10" s="173"/>
      <c r="B10" s="177"/>
      <c r="C10" s="4" t="s">
        <v>54</v>
      </c>
      <c r="D10" s="55"/>
      <c r="E10" s="60"/>
      <c r="F10" s="62"/>
      <c r="G10" s="116" t="s">
        <v>39</v>
      </c>
      <c r="H10" s="62"/>
      <c r="I10" s="60"/>
      <c r="J10" s="81"/>
      <c r="K10" s="13">
        <f t="shared" si="3"/>
        <v>0</v>
      </c>
      <c r="L10" s="20">
        <f t="shared" si="2"/>
        <v>0</v>
      </c>
      <c r="M10" s="12">
        <f t="shared" si="4"/>
        <v>0</v>
      </c>
      <c r="N10" s="16">
        <f t="shared" si="0"/>
        <v>0</v>
      </c>
      <c r="O10" s="136" t="e">
        <f t="shared" si="1"/>
        <v>#DIV/0!</v>
      </c>
      <c r="P10" s="27"/>
    </row>
    <row r="11" spans="1:16" ht="26" customHeight="1" x14ac:dyDescent="0.25">
      <c r="A11" s="173"/>
      <c r="B11" s="176"/>
      <c r="C11" s="45" t="s">
        <v>56</v>
      </c>
      <c r="D11" s="55"/>
      <c r="E11" s="60"/>
      <c r="F11" s="60"/>
      <c r="G11" s="62"/>
      <c r="H11" s="116" t="s">
        <v>39</v>
      </c>
      <c r="I11" s="62"/>
      <c r="J11" s="81"/>
      <c r="K11" s="13">
        <f t="shared" si="3"/>
        <v>0</v>
      </c>
      <c r="L11" s="20">
        <f t="shared" si="2"/>
        <v>0</v>
      </c>
      <c r="M11" s="12">
        <f t="shared" si="4"/>
        <v>0</v>
      </c>
      <c r="N11" s="16">
        <f t="shared" si="0"/>
        <v>0</v>
      </c>
      <c r="O11" s="136" t="e">
        <f t="shared" si="1"/>
        <v>#DIV/0!</v>
      </c>
      <c r="P11" s="27"/>
    </row>
    <row r="12" spans="1:16" ht="26" customHeight="1" x14ac:dyDescent="0.25">
      <c r="A12" s="173"/>
      <c r="B12" s="176"/>
      <c r="C12" s="29" t="s">
        <v>57</v>
      </c>
      <c r="D12" s="55"/>
      <c r="E12" s="62"/>
      <c r="F12" s="60"/>
      <c r="G12" s="60"/>
      <c r="H12" s="60"/>
      <c r="I12" s="116" t="s">
        <v>39</v>
      </c>
      <c r="J12" s="81"/>
      <c r="K12" s="13">
        <f t="shared" si="3"/>
        <v>0</v>
      </c>
      <c r="L12" s="20">
        <f t="shared" si="2"/>
        <v>0</v>
      </c>
      <c r="M12" s="12">
        <f t="shared" si="4"/>
        <v>0</v>
      </c>
      <c r="N12" s="16">
        <f t="shared" si="0"/>
        <v>0</v>
      </c>
      <c r="O12" s="137" t="e">
        <f t="shared" si="1"/>
        <v>#DIV/0!</v>
      </c>
      <c r="P12" s="27"/>
    </row>
    <row r="13" spans="1:16" ht="26" customHeight="1" thickBot="1" x14ac:dyDescent="0.3">
      <c r="A13" s="173"/>
      <c r="B13" s="176"/>
      <c r="C13" s="39" t="s">
        <v>65</v>
      </c>
      <c r="D13" s="69"/>
      <c r="E13" s="72"/>
      <c r="F13" s="84"/>
      <c r="G13" s="72"/>
      <c r="H13" s="72"/>
      <c r="I13" s="72"/>
      <c r="J13" s="118" t="s">
        <v>39</v>
      </c>
      <c r="K13" s="13">
        <f t="shared" si="3"/>
        <v>0</v>
      </c>
      <c r="L13" s="20">
        <f t="shared" si="2"/>
        <v>0</v>
      </c>
      <c r="M13" s="17">
        <f t="shared" si="4"/>
        <v>0</v>
      </c>
      <c r="N13" s="16">
        <f t="shared" si="0"/>
        <v>0</v>
      </c>
      <c r="O13" s="138" t="e">
        <f t="shared" si="1"/>
        <v>#DIV/0!</v>
      </c>
      <c r="P13" s="27"/>
    </row>
    <row r="14" spans="1:16" ht="10" customHeight="1" thickBot="1" x14ac:dyDescent="0.3">
      <c r="A14" s="173"/>
      <c r="B14" s="23"/>
      <c r="C14" s="33" t="s">
        <v>3</v>
      </c>
      <c r="D14" s="43" t="s">
        <v>3</v>
      </c>
      <c r="E14" s="43"/>
      <c r="F14" s="43"/>
      <c r="G14" s="43"/>
      <c r="H14" s="33"/>
      <c r="I14" s="139"/>
      <c r="J14" s="33"/>
      <c r="K14" s="10"/>
      <c r="L14" s="10"/>
      <c r="M14" s="140" t="s">
        <v>3</v>
      </c>
      <c r="N14" s="10"/>
      <c r="O14" s="141"/>
      <c r="P14" s="27"/>
    </row>
    <row r="15" spans="1:16" ht="26" customHeight="1" x14ac:dyDescent="0.25">
      <c r="A15" s="173"/>
      <c r="B15" s="189" t="s">
        <v>49</v>
      </c>
      <c r="C15" s="128" t="s">
        <v>28</v>
      </c>
      <c r="D15" s="125"/>
      <c r="E15" s="66"/>
      <c r="F15" s="119" t="s">
        <v>40</v>
      </c>
      <c r="G15" s="66"/>
      <c r="H15" s="53"/>
      <c r="I15" s="67"/>
      <c r="J15" s="86"/>
      <c r="K15" s="46">
        <f t="shared" ref="K15:K18" si="5">COUNTIF(D15:J15,"&gt;-0.1")*8</f>
        <v>0</v>
      </c>
      <c r="L15" s="7">
        <f t="shared" ref="L15:L18" si="6">SUM(D15:J15)</f>
        <v>0</v>
      </c>
      <c r="M15" s="22">
        <f t="shared" ref="M15:M18" si="7">COUNTIF(D15:J15,"&gt;-0.1")</f>
        <v>0</v>
      </c>
      <c r="N15" s="24">
        <f t="shared" ref="N15:N18" si="8">COUNTIF(C15:J15, "&gt;4")+COUNTIF(C15:J15,"=4")/2</f>
        <v>0</v>
      </c>
      <c r="O15" s="142" t="e">
        <f t="shared" ref="O15:O17" si="9">(N15/M15)*(L15/M15)</f>
        <v>#DIV/0!</v>
      </c>
      <c r="P15" s="27"/>
    </row>
    <row r="16" spans="1:16" ht="26" customHeight="1" x14ac:dyDescent="0.25">
      <c r="A16" s="173"/>
      <c r="B16" s="190"/>
      <c r="C16" s="129" t="s">
        <v>27</v>
      </c>
      <c r="D16" s="126"/>
      <c r="E16" s="61"/>
      <c r="F16" s="115" t="s">
        <v>40</v>
      </c>
      <c r="G16" s="63"/>
      <c r="H16" s="63"/>
      <c r="I16" s="54"/>
      <c r="J16" s="81"/>
      <c r="K16" s="46">
        <f t="shared" si="5"/>
        <v>0</v>
      </c>
      <c r="L16" s="7">
        <f t="shared" si="6"/>
        <v>0</v>
      </c>
      <c r="M16" s="8">
        <f t="shared" si="7"/>
        <v>0</v>
      </c>
      <c r="N16" s="25">
        <f t="shared" si="8"/>
        <v>0</v>
      </c>
      <c r="O16" s="142" t="e">
        <f t="shared" si="9"/>
        <v>#DIV/0!</v>
      </c>
      <c r="P16" s="27"/>
    </row>
    <row r="17" spans="1:16" ht="26" customHeight="1" x14ac:dyDescent="0.25">
      <c r="A17" s="173"/>
      <c r="B17" s="190"/>
      <c r="C17" s="130" t="s">
        <v>50</v>
      </c>
      <c r="D17" s="126"/>
      <c r="E17" s="60"/>
      <c r="F17" s="116" t="s">
        <v>40</v>
      </c>
      <c r="G17" s="60"/>
      <c r="H17" s="60"/>
      <c r="I17" s="60"/>
      <c r="J17" s="87"/>
      <c r="K17" s="46">
        <f t="shared" si="5"/>
        <v>0</v>
      </c>
      <c r="L17" s="7">
        <f t="shared" si="6"/>
        <v>0</v>
      </c>
      <c r="M17" s="8">
        <f t="shared" si="7"/>
        <v>0</v>
      </c>
      <c r="N17" s="51">
        <f t="shared" si="8"/>
        <v>0</v>
      </c>
      <c r="O17" s="143" t="e">
        <f t="shared" si="9"/>
        <v>#DIV/0!</v>
      </c>
      <c r="P17" s="27"/>
    </row>
    <row r="18" spans="1:16" ht="26" customHeight="1" thickBot="1" x14ac:dyDescent="0.3">
      <c r="A18" s="173"/>
      <c r="B18" s="191"/>
      <c r="C18" s="131" t="s">
        <v>30</v>
      </c>
      <c r="D18" s="127"/>
      <c r="E18" s="57"/>
      <c r="F18" s="120" t="s">
        <v>40</v>
      </c>
      <c r="G18" s="65"/>
      <c r="H18" s="57"/>
      <c r="I18" s="64"/>
      <c r="J18" s="113"/>
      <c r="K18" s="59">
        <f t="shared" si="5"/>
        <v>0</v>
      </c>
      <c r="L18" s="14">
        <f t="shared" si="6"/>
        <v>0</v>
      </c>
      <c r="M18" s="38">
        <f t="shared" si="7"/>
        <v>0</v>
      </c>
      <c r="N18" s="19">
        <f t="shared" si="8"/>
        <v>0</v>
      </c>
      <c r="O18" s="144" t="e">
        <f>(N18/M18)*(L18/M18)</f>
        <v>#DIV/0!</v>
      </c>
      <c r="P18" s="27"/>
    </row>
    <row r="19" spans="1:16" ht="10" customHeight="1" thickBot="1" x14ac:dyDescent="0.3">
      <c r="A19" s="173"/>
      <c r="B19" s="145"/>
      <c r="C19" s="146"/>
      <c r="D19" s="147"/>
      <c r="E19" s="148"/>
      <c r="F19" s="148"/>
      <c r="G19" s="149"/>
      <c r="H19" s="147"/>
      <c r="I19" s="149"/>
      <c r="J19" s="150"/>
      <c r="K19" s="151"/>
      <c r="L19" s="152"/>
      <c r="M19" s="151"/>
      <c r="N19" s="153"/>
      <c r="O19" s="154"/>
      <c r="P19" s="27"/>
    </row>
    <row r="20" spans="1:16" ht="26" customHeight="1" x14ac:dyDescent="0.25">
      <c r="A20" s="173"/>
      <c r="B20" s="189" t="s">
        <v>48</v>
      </c>
      <c r="C20" s="128" t="s">
        <v>35</v>
      </c>
      <c r="D20" s="125"/>
      <c r="E20" s="66"/>
      <c r="F20" s="53"/>
      <c r="G20" s="66"/>
      <c r="H20" s="53"/>
      <c r="I20" s="67"/>
      <c r="J20" s="121" t="s">
        <v>40</v>
      </c>
      <c r="K20" s="40">
        <f t="shared" ref="K20:K23" si="10">COUNTIF(D20:J20,"&gt;-0.1")*8</f>
        <v>0</v>
      </c>
      <c r="L20" s="21">
        <f t="shared" ref="L20:L23" si="11">SUM(D20:J20)</f>
        <v>0</v>
      </c>
      <c r="M20" s="22">
        <f t="shared" ref="M20:M23" si="12">COUNTIF(D20:J20,"&gt;-0.1")</f>
        <v>0</v>
      </c>
      <c r="N20" s="24">
        <f t="shared" ref="N20:N23" si="13">COUNTIF(C20:J20, "&gt;4")+COUNTIF(C20:J20,"=4")/2</f>
        <v>0</v>
      </c>
      <c r="O20" s="155" t="e">
        <f t="shared" ref="O20:O22" si="14">(N20/M20)*(L20/M20)</f>
        <v>#DIV/0!</v>
      </c>
      <c r="P20" s="27"/>
    </row>
    <row r="21" spans="1:16" ht="26" customHeight="1" x14ac:dyDescent="0.25">
      <c r="A21" s="173"/>
      <c r="B21" s="192"/>
      <c r="C21" s="129" t="s">
        <v>38</v>
      </c>
      <c r="D21" s="126"/>
      <c r="E21" s="61"/>
      <c r="F21" s="62"/>
      <c r="G21" s="63"/>
      <c r="H21" s="63"/>
      <c r="I21" s="54"/>
      <c r="J21" s="122" t="s">
        <v>40</v>
      </c>
      <c r="K21" s="46">
        <f t="shared" si="10"/>
        <v>0</v>
      </c>
      <c r="L21" s="7">
        <f t="shared" si="11"/>
        <v>0</v>
      </c>
      <c r="M21" s="8">
        <f t="shared" si="12"/>
        <v>0</v>
      </c>
      <c r="N21" s="25">
        <f t="shared" si="13"/>
        <v>0</v>
      </c>
      <c r="O21" s="142" t="e">
        <f t="shared" si="14"/>
        <v>#DIV/0!</v>
      </c>
      <c r="P21" s="27"/>
    </row>
    <row r="22" spans="1:16" ht="26" customHeight="1" x14ac:dyDescent="0.25">
      <c r="A22" s="173"/>
      <c r="B22" s="192"/>
      <c r="C22" s="130" t="s">
        <v>17</v>
      </c>
      <c r="D22" s="126"/>
      <c r="E22" s="60"/>
      <c r="F22" s="61"/>
      <c r="G22" s="60"/>
      <c r="H22" s="60"/>
      <c r="I22" s="60"/>
      <c r="J22" s="123" t="s">
        <v>40</v>
      </c>
      <c r="K22" s="46">
        <f t="shared" si="10"/>
        <v>0</v>
      </c>
      <c r="L22" s="7">
        <f t="shared" si="11"/>
        <v>0</v>
      </c>
      <c r="M22" s="8">
        <f t="shared" si="12"/>
        <v>0</v>
      </c>
      <c r="N22" s="51">
        <f t="shared" si="13"/>
        <v>0</v>
      </c>
      <c r="O22" s="143" t="e">
        <f t="shared" si="14"/>
        <v>#DIV/0!</v>
      </c>
      <c r="P22" s="27"/>
    </row>
    <row r="23" spans="1:16" ht="26" customHeight="1" thickBot="1" x14ac:dyDescent="0.3">
      <c r="A23" s="173"/>
      <c r="B23" s="193"/>
      <c r="C23" s="131" t="s">
        <v>51</v>
      </c>
      <c r="D23" s="127"/>
      <c r="E23" s="57"/>
      <c r="F23" s="57"/>
      <c r="G23" s="65"/>
      <c r="H23" s="57"/>
      <c r="I23" s="64"/>
      <c r="J23" s="124" t="s">
        <v>40</v>
      </c>
      <c r="K23" s="71">
        <f t="shared" si="10"/>
        <v>0</v>
      </c>
      <c r="L23" s="50">
        <f t="shared" si="11"/>
        <v>0</v>
      </c>
      <c r="M23" s="17">
        <f t="shared" si="12"/>
        <v>0</v>
      </c>
      <c r="N23" s="19">
        <f t="shared" si="13"/>
        <v>0</v>
      </c>
      <c r="O23" s="138" t="e">
        <f>(N23/M23)*(L23/M23)</f>
        <v>#DIV/0!</v>
      </c>
      <c r="P23" s="27"/>
    </row>
    <row r="24" spans="1:16" ht="10" customHeight="1" thickBot="1" x14ac:dyDescent="0.3">
      <c r="A24" s="173"/>
      <c r="B24" s="5"/>
      <c r="C24" s="156"/>
      <c r="D24" s="52" t="s">
        <v>3</v>
      </c>
      <c r="E24" s="52" t="s">
        <v>3</v>
      </c>
      <c r="F24" s="157"/>
      <c r="G24" s="52" t="s">
        <v>3</v>
      </c>
      <c r="H24" s="157"/>
      <c r="I24" s="52"/>
      <c r="J24" s="52"/>
      <c r="K24" s="6" t="s">
        <v>3</v>
      </c>
      <c r="L24" s="6"/>
      <c r="M24" s="6"/>
      <c r="N24" s="5"/>
      <c r="O24" s="158"/>
      <c r="P24" s="27"/>
    </row>
    <row r="25" spans="1:16" ht="26" customHeight="1" x14ac:dyDescent="0.25">
      <c r="A25" s="173"/>
      <c r="B25" s="175">
        <v>7</v>
      </c>
      <c r="C25" s="74" t="s">
        <v>31</v>
      </c>
      <c r="D25" s="117" t="s">
        <v>39</v>
      </c>
      <c r="E25" s="53"/>
      <c r="F25" s="66"/>
      <c r="G25" s="66"/>
      <c r="H25" s="53"/>
      <c r="I25" s="66"/>
      <c r="J25" s="89"/>
      <c r="K25" s="46">
        <f t="shared" ref="K25:K31" si="15">COUNTIF(D25:J25,"&gt;-0.1")*8</f>
        <v>0</v>
      </c>
      <c r="L25" s="7">
        <f t="shared" ref="L25:L31" si="16">SUM(D25:J25)</f>
        <v>0</v>
      </c>
      <c r="M25" s="8">
        <f t="shared" ref="M25:M31" si="17">COUNTIF(D25:J25,"&gt;-0.1")</f>
        <v>0</v>
      </c>
      <c r="N25" s="24">
        <f t="shared" ref="N25:N31" si="18">COUNTIF(C25:J25, "&gt;4")+COUNTIF(C25:J25,"=4")/2</f>
        <v>0</v>
      </c>
      <c r="O25" s="155" t="e">
        <f t="shared" ref="O25:O30" si="19">(N25/M25)*(L25/M25)</f>
        <v>#DIV/0!</v>
      </c>
      <c r="P25" s="27"/>
    </row>
    <row r="26" spans="1:16" ht="26" customHeight="1" x14ac:dyDescent="0.25">
      <c r="A26" s="173"/>
      <c r="B26" s="178"/>
      <c r="C26" s="75" t="s">
        <v>23</v>
      </c>
      <c r="D26" s="78"/>
      <c r="E26" s="116" t="s">
        <v>39</v>
      </c>
      <c r="F26" s="63"/>
      <c r="G26" s="62"/>
      <c r="H26" s="60"/>
      <c r="I26" s="54"/>
      <c r="J26" s="87"/>
      <c r="K26" s="46">
        <f t="shared" si="15"/>
        <v>0</v>
      </c>
      <c r="L26" s="7">
        <f t="shared" si="16"/>
        <v>0</v>
      </c>
      <c r="M26" s="8">
        <f t="shared" si="17"/>
        <v>0</v>
      </c>
      <c r="N26" s="25">
        <f t="shared" si="18"/>
        <v>0</v>
      </c>
      <c r="O26" s="142" t="e">
        <f t="shared" si="19"/>
        <v>#DIV/0!</v>
      </c>
      <c r="P26" s="27"/>
    </row>
    <row r="27" spans="1:16" ht="26" customHeight="1" x14ac:dyDescent="0.25">
      <c r="A27" s="173"/>
      <c r="B27" s="178"/>
      <c r="C27" s="75" t="s">
        <v>19</v>
      </c>
      <c r="D27" s="78"/>
      <c r="E27" s="63"/>
      <c r="F27" s="116" t="s">
        <v>39</v>
      </c>
      <c r="G27" s="62"/>
      <c r="H27" s="54"/>
      <c r="I27" s="62"/>
      <c r="J27" s="73"/>
      <c r="K27" s="46">
        <f t="shared" si="15"/>
        <v>0</v>
      </c>
      <c r="L27" s="7">
        <f t="shared" si="16"/>
        <v>0</v>
      </c>
      <c r="M27" s="8">
        <f t="shared" si="17"/>
        <v>0</v>
      </c>
      <c r="N27" s="16">
        <f t="shared" si="18"/>
        <v>0</v>
      </c>
      <c r="O27" s="142" t="e">
        <f t="shared" si="19"/>
        <v>#DIV/0!</v>
      </c>
      <c r="P27" s="27"/>
    </row>
    <row r="28" spans="1:16" ht="26" customHeight="1" x14ac:dyDescent="0.25">
      <c r="A28" s="173"/>
      <c r="B28" s="178"/>
      <c r="C28" s="76" t="s">
        <v>16</v>
      </c>
      <c r="D28" s="55"/>
      <c r="E28" s="60"/>
      <c r="F28" s="77"/>
      <c r="G28" s="116" t="s">
        <v>39</v>
      </c>
      <c r="H28" s="60"/>
      <c r="I28" s="62"/>
      <c r="J28" s="82"/>
      <c r="K28" s="46">
        <f t="shared" si="15"/>
        <v>0</v>
      </c>
      <c r="L28" s="7">
        <f t="shared" si="16"/>
        <v>0</v>
      </c>
      <c r="M28" s="8">
        <f t="shared" si="17"/>
        <v>0</v>
      </c>
      <c r="N28" s="16">
        <f t="shared" si="18"/>
        <v>0</v>
      </c>
      <c r="O28" s="143" t="e">
        <f t="shared" si="19"/>
        <v>#DIV/0!</v>
      </c>
      <c r="P28" s="27"/>
    </row>
    <row r="29" spans="1:16" ht="26" customHeight="1" x14ac:dyDescent="0.25">
      <c r="A29" s="173"/>
      <c r="B29" s="178"/>
      <c r="C29" s="75" t="s">
        <v>36</v>
      </c>
      <c r="D29" s="78"/>
      <c r="E29" s="54"/>
      <c r="F29" s="60"/>
      <c r="G29" s="62"/>
      <c r="H29" s="116" t="s">
        <v>39</v>
      </c>
      <c r="I29" s="62"/>
      <c r="J29" s="73"/>
      <c r="K29" s="46">
        <f t="shared" si="15"/>
        <v>0</v>
      </c>
      <c r="L29" s="7">
        <f t="shared" si="16"/>
        <v>0</v>
      </c>
      <c r="M29" s="8">
        <f t="shared" si="17"/>
        <v>0</v>
      </c>
      <c r="N29" s="16">
        <f t="shared" si="18"/>
        <v>0</v>
      </c>
      <c r="O29" s="136" t="e">
        <f t="shared" si="19"/>
        <v>#DIV/0!</v>
      </c>
      <c r="P29" s="27"/>
    </row>
    <row r="30" spans="1:16" ht="26" customHeight="1" x14ac:dyDescent="0.25">
      <c r="A30" s="173"/>
      <c r="B30" s="178"/>
      <c r="C30" s="75" t="s">
        <v>29</v>
      </c>
      <c r="D30" s="55"/>
      <c r="E30" s="60"/>
      <c r="F30" s="62"/>
      <c r="G30" s="60"/>
      <c r="H30" s="62"/>
      <c r="I30" s="116" t="s">
        <v>39</v>
      </c>
      <c r="J30" s="73"/>
      <c r="K30" s="41">
        <f t="shared" si="15"/>
        <v>0</v>
      </c>
      <c r="L30" s="20">
        <f t="shared" si="16"/>
        <v>0</v>
      </c>
      <c r="M30" s="12">
        <f t="shared" si="17"/>
        <v>0</v>
      </c>
      <c r="N30" s="16">
        <f t="shared" si="18"/>
        <v>0</v>
      </c>
      <c r="O30" s="159" t="e">
        <f t="shared" si="19"/>
        <v>#DIV/0!</v>
      </c>
      <c r="P30" s="27"/>
    </row>
    <row r="31" spans="1:16" ht="26" customHeight="1" thickBot="1" x14ac:dyDescent="0.3">
      <c r="A31" s="173"/>
      <c r="B31" s="179"/>
      <c r="C31" s="58" t="s">
        <v>32</v>
      </c>
      <c r="D31" s="69"/>
      <c r="E31" s="72"/>
      <c r="F31" s="57"/>
      <c r="G31" s="64"/>
      <c r="H31" s="57"/>
      <c r="I31" s="72"/>
      <c r="J31" s="118" t="s">
        <v>39</v>
      </c>
      <c r="K31" s="41">
        <f t="shared" si="15"/>
        <v>0</v>
      </c>
      <c r="L31" s="20">
        <f t="shared" si="16"/>
        <v>0</v>
      </c>
      <c r="M31" s="12">
        <f t="shared" si="17"/>
        <v>0</v>
      </c>
      <c r="N31" s="16">
        <f t="shared" si="18"/>
        <v>0</v>
      </c>
      <c r="O31" s="160" t="e">
        <f>(N31/M31)*(L31/M31)</f>
        <v>#DIV/0!</v>
      </c>
      <c r="P31" s="27"/>
    </row>
    <row r="32" spans="1:16" ht="10" customHeight="1" thickBot="1" x14ac:dyDescent="0.3">
      <c r="A32" s="173"/>
      <c r="B32" s="11"/>
      <c r="C32" s="49"/>
      <c r="D32" s="44"/>
      <c r="E32" s="44"/>
      <c r="F32" s="44"/>
      <c r="G32" s="44"/>
      <c r="H32" s="52"/>
      <c r="I32" s="157"/>
      <c r="J32" s="52"/>
      <c r="K32" s="11"/>
      <c r="L32" s="11"/>
      <c r="M32" s="11"/>
      <c r="N32" s="11"/>
      <c r="O32" s="161"/>
      <c r="P32" s="27"/>
    </row>
    <row r="33" spans="1:16" ht="26" customHeight="1" x14ac:dyDescent="0.25">
      <c r="A33" s="173"/>
      <c r="B33" s="175">
        <v>8</v>
      </c>
      <c r="C33" s="79" t="s">
        <v>52</v>
      </c>
      <c r="D33" s="117" t="s">
        <v>39</v>
      </c>
      <c r="E33" s="67"/>
      <c r="F33" s="67"/>
      <c r="G33" s="67"/>
      <c r="H33" s="53"/>
      <c r="I33" s="67"/>
      <c r="J33" s="89"/>
      <c r="K33" s="46">
        <f t="shared" ref="K33:K39" si="20">COUNTIF(D33:J33,"&gt;-0.1")*8</f>
        <v>0</v>
      </c>
      <c r="L33" s="7">
        <f t="shared" ref="L33:L39" si="21">SUM(D33:J33)</f>
        <v>0</v>
      </c>
      <c r="M33" s="8">
        <f t="shared" ref="M33:M39" si="22">COUNTIF(D33:J33,"&gt;-0.1")</f>
        <v>0</v>
      </c>
      <c r="N33" s="9">
        <f t="shared" ref="N33:N39" si="23">COUNTIF(C33:J33, "&gt;4")+COUNTIF(C33:J33,"=4")/2</f>
        <v>0</v>
      </c>
      <c r="O33" s="162" t="e">
        <f>(N33/M33)*(L33/M33)</f>
        <v>#DIV/0!</v>
      </c>
      <c r="P33" s="27"/>
    </row>
    <row r="34" spans="1:16" ht="26" customHeight="1" x14ac:dyDescent="0.25">
      <c r="A34" s="173"/>
      <c r="B34" s="178"/>
      <c r="C34" s="75" t="s">
        <v>22</v>
      </c>
      <c r="D34" s="70"/>
      <c r="E34" s="116" t="s">
        <v>39</v>
      </c>
      <c r="F34" s="62"/>
      <c r="G34" s="62"/>
      <c r="H34" s="60"/>
      <c r="I34" s="60"/>
      <c r="J34" s="81"/>
      <c r="K34" s="46">
        <f t="shared" si="20"/>
        <v>0</v>
      </c>
      <c r="L34" s="7">
        <f t="shared" si="21"/>
        <v>0</v>
      </c>
      <c r="M34" s="8">
        <f t="shared" si="22"/>
        <v>0</v>
      </c>
      <c r="N34" s="18">
        <f t="shared" si="23"/>
        <v>0</v>
      </c>
      <c r="O34" s="142" t="e">
        <f t="shared" ref="O34:O39" si="24">(N34/M34)*(L34/M34)</f>
        <v>#DIV/0!</v>
      </c>
      <c r="P34" s="27"/>
    </row>
    <row r="35" spans="1:16" ht="26" customHeight="1" x14ac:dyDescent="0.25">
      <c r="A35" s="173"/>
      <c r="B35" s="178"/>
      <c r="C35" s="76" t="s">
        <v>21</v>
      </c>
      <c r="D35" s="70"/>
      <c r="E35" s="62"/>
      <c r="F35" s="116" t="s">
        <v>39</v>
      </c>
      <c r="G35" s="60"/>
      <c r="H35" s="62"/>
      <c r="I35" s="62"/>
      <c r="J35" s="73"/>
      <c r="K35" s="46">
        <f t="shared" si="20"/>
        <v>0</v>
      </c>
      <c r="L35" s="7">
        <f t="shared" si="21"/>
        <v>0</v>
      </c>
      <c r="M35" s="8">
        <f t="shared" si="22"/>
        <v>0</v>
      </c>
      <c r="N35" s="25">
        <f t="shared" si="23"/>
        <v>0</v>
      </c>
      <c r="O35" s="142" t="e">
        <f t="shared" si="24"/>
        <v>#DIV/0!</v>
      </c>
      <c r="P35" s="27"/>
    </row>
    <row r="36" spans="1:16" ht="26" customHeight="1" x14ac:dyDescent="0.25">
      <c r="A36" s="173"/>
      <c r="B36" s="178"/>
      <c r="C36" s="75" t="s">
        <v>24</v>
      </c>
      <c r="D36" s="70"/>
      <c r="E36" s="62"/>
      <c r="F36" s="62"/>
      <c r="G36" s="116" t="s">
        <v>39</v>
      </c>
      <c r="H36" s="60"/>
      <c r="I36" s="60"/>
      <c r="J36" s="81"/>
      <c r="K36" s="46">
        <f t="shared" si="20"/>
        <v>0</v>
      </c>
      <c r="L36" s="7">
        <f t="shared" si="21"/>
        <v>0</v>
      </c>
      <c r="M36" s="8">
        <f t="shared" si="22"/>
        <v>0</v>
      </c>
      <c r="N36" s="16">
        <f t="shared" si="23"/>
        <v>0</v>
      </c>
      <c r="O36" s="142" t="e">
        <f t="shared" si="24"/>
        <v>#DIV/0!</v>
      </c>
      <c r="P36" s="27"/>
    </row>
    <row r="37" spans="1:16" ht="26" customHeight="1" x14ac:dyDescent="0.25">
      <c r="A37" s="173"/>
      <c r="B37" s="178"/>
      <c r="C37" s="76" t="s">
        <v>20</v>
      </c>
      <c r="D37" s="70"/>
      <c r="E37" s="62"/>
      <c r="F37" s="62"/>
      <c r="G37" s="60"/>
      <c r="H37" s="116" t="s">
        <v>39</v>
      </c>
      <c r="I37" s="62"/>
      <c r="J37" s="81"/>
      <c r="K37" s="46">
        <f t="shared" si="20"/>
        <v>0</v>
      </c>
      <c r="L37" s="7">
        <f t="shared" si="21"/>
        <v>0</v>
      </c>
      <c r="M37" s="8">
        <f t="shared" si="22"/>
        <v>0</v>
      </c>
      <c r="N37" s="16">
        <f t="shared" si="23"/>
        <v>0</v>
      </c>
      <c r="O37" s="136" t="e">
        <f t="shared" si="24"/>
        <v>#DIV/0!</v>
      </c>
      <c r="P37" s="27"/>
    </row>
    <row r="38" spans="1:16" ht="26" customHeight="1" x14ac:dyDescent="0.25">
      <c r="A38" s="173"/>
      <c r="B38" s="178"/>
      <c r="C38" s="75" t="s">
        <v>18</v>
      </c>
      <c r="D38" s="70"/>
      <c r="E38" s="62"/>
      <c r="F38" s="62"/>
      <c r="G38" s="62"/>
      <c r="H38" s="62"/>
      <c r="I38" s="116" t="s">
        <v>39</v>
      </c>
      <c r="J38" s="81"/>
      <c r="K38" s="46">
        <f t="shared" si="20"/>
        <v>0</v>
      </c>
      <c r="L38" s="7">
        <f t="shared" si="21"/>
        <v>0</v>
      </c>
      <c r="M38" s="8">
        <f t="shared" si="22"/>
        <v>0</v>
      </c>
      <c r="N38" s="16">
        <f t="shared" si="23"/>
        <v>0</v>
      </c>
      <c r="O38" s="137" t="e">
        <f t="shared" si="24"/>
        <v>#DIV/0!</v>
      </c>
      <c r="P38" s="27"/>
    </row>
    <row r="39" spans="1:16" ht="26" customHeight="1" thickBot="1" x14ac:dyDescent="0.3">
      <c r="A39" s="173"/>
      <c r="B39" s="179"/>
      <c r="C39" s="80" t="s">
        <v>37</v>
      </c>
      <c r="D39" s="83"/>
      <c r="E39" s="84"/>
      <c r="F39" s="84"/>
      <c r="G39" s="84"/>
      <c r="H39" s="72"/>
      <c r="I39" s="84"/>
      <c r="J39" s="118" t="s">
        <v>39</v>
      </c>
      <c r="K39" s="46">
        <f t="shared" si="20"/>
        <v>0</v>
      </c>
      <c r="L39" s="7">
        <f t="shared" si="21"/>
        <v>0</v>
      </c>
      <c r="M39" s="8">
        <f t="shared" si="22"/>
        <v>0</v>
      </c>
      <c r="N39" s="15">
        <f t="shared" si="23"/>
        <v>0</v>
      </c>
      <c r="O39" s="136" t="e">
        <f t="shared" si="24"/>
        <v>#DIV/0!</v>
      </c>
      <c r="P39" s="27"/>
    </row>
    <row r="40" spans="1:16" ht="10" customHeight="1" thickBot="1" x14ac:dyDescent="0.3">
      <c r="A40" s="173"/>
      <c r="B40" s="11"/>
      <c r="C40" s="48"/>
      <c r="D40" s="44"/>
      <c r="E40" s="163"/>
      <c r="F40" s="44"/>
      <c r="G40" s="44"/>
      <c r="H40" s="52"/>
      <c r="I40" s="52"/>
      <c r="J40" s="52"/>
      <c r="K40" s="11"/>
      <c r="L40" s="11"/>
      <c r="M40" s="11"/>
      <c r="N40" s="11"/>
      <c r="O40" s="161"/>
      <c r="P40" s="27"/>
    </row>
    <row r="41" spans="1:16" ht="26" customHeight="1" x14ac:dyDescent="0.25">
      <c r="A41" s="173"/>
      <c r="B41" s="180">
        <v>9</v>
      </c>
      <c r="C41" s="42" t="s">
        <v>61</v>
      </c>
      <c r="D41" s="117" t="s">
        <v>39</v>
      </c>
      <c r="E41" s="68"/>
      <c r="F41" s="68"/>
      <c r="G41" s="66"/>
      <c r="H41" s="66"/>
      <c r="I41" s="119" t="s">
        <v>40</v>
      </c>
      <c r="J41" s="121" t="s">
        <v>39</v>
      </c>
      <c r="K41" s="30">
        <f t="shared" ref="K41:K46" si="25">COUNTIF(D41:J41,"&gt;-0.1")*8</f>
        <v>0</v>
      </c>
      <c r="L41" s="31">
        <f>SUM(D41:J41)</f>
        <v>0</v>
      </c>
      <c r="M41" s="32">
        <f>COUNTIF(D41:J41,"&gt;-0.1")</f>
        <v>0</v>
      </c>
      <c r="N41" s="16">
        <f t="shared" ref="N41:N46" si="26">COUNTIF(C41:J41, "&gt;4")+COUNTIF(C41:J41,"=4")/2</f>
        <v>0</v>
      </c>
      <c r="O41" s="164" t="e">
        <f t="shared" ref="O41:O46" si="27">(N41/M41)*(L41/M41)</f>
        <v>#DIV/0!</v>
      </c>
      <c r="P41" s="27" t="s">
        <v>3</v>
      </c>
    </row>
    <row r="42" spans="1:16" ht="26" customHeight="1" x14ac:dyDescent="0.25">
      <c r="A42" s="173"/>
      <c r="B42" s="181"/>
      <c r="C42" s="3" t="s">
        <v>60</v>
      </c>
      <c r="D42" s="70"/>
      <c r="E42" s="116" t="s">
        <v>39</v>
      </c>
      <c r="F42" s="62"/>
      <c r="G42" s="63"/>
      <c r="H42" s="115" t="s">
        <v>40</v>
      </c>
      <c r="I42" s="62"/>
      <c r="J42" s="81"/>
      <c r="K42" s="30">
        <f t="shared" si="25"/>
        <v>0</v>
      </c>
      <c r="L42" s="31">
        <f t="shared" ref="L42:L45" si="28">SUM(D42:J42)</f>
        <v>0</v>
      </c>
      <c r="M42" s="32">
        <f>COUNTIF(D42:J42,"&gt;-0.1")</f>
        <v>0</v>
      </c>
      <c r="N42" s="16">
        <f t="shared" si="26"/>
        <v>0</v>
      </c>
      <c r="O42" s="165" t="e">
        <f t="shared" si="27"/>
        <v>#DIV/0!</v>
      </c>
      <c r="P42" s="27"/>
    </row>
    <row r="43" spans="1:16" ht="26" customHeight="1" x14ac:dyDescent="0.25">
      <c r="A43" s="173"/>
      <c r="B43" s="181"/>
      <c r="C43" s="3" t="s">
        <v>62</v>
      </c>
      <c r="D43" s="194" t="s">
        <v>40</v>
      </c>
      <c r="E43" s="85"/>
      <c r="F43" s="116" t="s">
        <v>39</v>
      </c>
      <c r="G43" s="62"/>
      <c r="H43" s="63"/>
      <c r="I43" s="62"/>
      <c r="J43" s="122" t="s">
        <v>39</v>
      </c>
      <c r="K43" s="47">
        <f t="shared" si="25"/>
        <v>0</v>
      </c>
      <c r="L43" s="31">
        <f>SUM(D43:J43)</f>
        <v>0</v>
      </c>
      <c r="M43" s="32">
        <f t="shared" ref="M43:M46" si="29">COUNTIF(D43:J43,"&gt;-0.1")</f>
        <v>0</v>
      </c>
      <c r="N43" s="16">
        <f t="shared" si="26"/>
        <v>0</v>
      </c>
      <c r="O43" s="166" t="e">
        <f t="shared" si="27"/>
        <v>#DIV/0!</v>
      </c>
      <c r="P43" s="27"/>
    </row>
    <row r="44" spans="1:16" ht="26" customHeight="1" x14ac:dyDescent="0.25">
      <c r="A44" s="173"/>
      <c r="B44" s="181"/>
      <c r="C44" s="3" t="s">
        <v>59</v>
      </c>
      <c r="D44" s="56"/>
      <c r="E44" s="115" t="s">
        <v>40</v>
      </c>
      <c r="F44" s="63"/>
      <c r="G44" s="116" t="s">
        <v>39</v>
      </c>
      <c r="H44" s="62"/>
      <c r="I44" s="63"/>
      <c r="J44" s="87"/>
      <c r="K44" s="30">
        <f t="shared" si="25"/>
        <v>0</v>
      </c>
      <c r="L44" s="31">
        <f t="shared" si="28"/>
        <v>0</v>
      </c>
      <c r="M44" s="32">
        <f t="shared" si="29"/>
        <v>0</v>
      </c>
      <c r="N44" s="18">
        <f t="shared" si="26"/>
        <v>0</v>
      </c>
      <c r="O44" s="166" t="e">
        <f t="shared" si="27"/>
        <v>#DIV/0!</v>
      </c>
      <c r="P44" s="27"/>
    </row>
    <row r="45" spans="1:16" ht="26" customHeight="1" x14ac:dyDescent="0.25">
      <c r="A45" s="173"/>
      <c r="B45" s="181"/>
      <c r="C45" s="4" t="s">
        <v>64</v>
      </c>
      <c r="D45" s="70"/>
      <c r="E45" s="62"/>
      <c r="F45" s="115" t="s">
        <v>40</v>
      </c>
      <c r="G45" s="62"/>
      <c r="H45" s="116" t="s">
        <v>39</v>
      </c>
      <c r="I45" s="62"/>
      <c r="J45" s="81"/>
      <c r="K45" s="30">
        <f t="shared" si="25"/>
        <v>0</v>
      </c>
      <c r="L45" s="31">
        <f t="shared" si="28"/>
        <v>0</v>
      </c>
      <c r="M45" s="32">
        <f t="shared" si="29"/>
        <v>0</v>
      </c>
      <c r="N45" s="16">
        <f t="shared" si="26"/>
        <v>0</v>
      </c>
      <c r="O45" s="165" t="e">
        <f t="shared" si="27"/>
        <v>#DIV/0!</v>
      </c>
      <c r="P45" s="27"/>
    </row>
    <row r="46" spans="1:16" ht="26" customHeight="1" thickBot="1" x14ac:dyDescent="0.3">
      <c r="A46" s="174"/>
      <c r="B46" s="182"/>
      <c r="C46" s="88" t="s">
        <v>63</v>
      </c>
      <c r="D46" s="83"/>
      <c r="E46" s="64"/>
      <c r="F46" s="84"/>
      <c r="G46" s="195" t="s">
        <v>40</v>
      </c>
      <c r="H46" s="84"/>
      <c r="I46" s="167" t="s">
        <v>39</v>
      </c>
      <c r="J46" s="168"/>
      <c r="K46" s="169">
        <f t="shared" si="25"/>
        <v>0</v>
      </c>
      <c r="L46" s="37">
        <f t="shared" ref="L46" si="30">SUM(D46:J46)</f>
        <v>0</v>
      </c>
      <c r="M46" s="28">
        <f t="shared" si="29"/>
        <v>0</v>
      </c>
      <c r="N46" s="19">
        <f t="shared" si="26"/>
        <v>0</v>
      </c>
      <c r="O46" s="170" t="e">
        <f t="shared" si="27"/>
        <v>#DIV/0!</v>
      </c>
      <c r="P46" s="27"/>
    </row>
    <row r="47" spans="1:16" ht="31" customHeight="1" x14ac:dyDescent="0.2"/>
  </sheetData>
  <mergeCells count="11">
    <mergeCell ref="K1:N1"/>
    <mergeCell ref="A7:A46"/>
    <mergeCell ref="B7:B13"/>
    <mergeCell ref="B25:B31"/>
    <mergeCell ref="B33:B39"/>
    <mergeCell ref="B41:B46"/>
    <mergeCell ref="G3:H3"/>
    <mergeCell ref="I3:J3"/>
    <mergeCell ref="K3:L3"/>
    <mergeCell ref="B15:B18"/>
    <mergeCell ref="B20:B23"/>
  </mergeCells>
  <conditionalFormatting sqref="D10:D11 D12:F12 I13 D19 G19:I19">
    <cfRule type="cellIs" dxfId="57" priority="123" stopIfTrue="1" operator="equal">
      <formula>3.75</formula>
    </cfRule>
  </conditionalFormatting>
  <conditionalFormatting sqref="D16">
    <cfRule type="cellIs" dxfId="56" priority="103" stopIfTrue="1" operator="equal">
      <formula>3.75</formula>
    </cfRule>
  </conditionalFormatting>
  <conditionalFormatting sqref="D21 D22:E22">
    <cfRule type="cellIs" dxfId="55" priority="7" stopIfTrue="1" operator="equal">
      <formula>3.75</formula>
    </cfRule>
  </conditionalFormatting>
  <conditionalFormatting sqref="D26:D31 H27:H28">
    <cfRule type="cellIs" dxfId="54" priority="119" stopIfTrue="1" operator="equal">
      <formula>3.75</formula>
    </cfRule>
  </conditionalFormatting>
  <conditionalFormatting sqref="D42:D46">
    <cfRule type="cellIs" dxfId="53" priority="110" stopIfTrue="1" operator="equal">
      <formula>3.75</formula>
    </cfRule>
  </conditionalFormatting>
  <conditionalFormatting sqref="D13:E13">
    <cfRule type="cellIs" dxfId="52" priority="99" stopIfTrue="1" operator="equal">
      <formula>3.75</formula>
    </cfRule>
  </conditionalFormatting>
  <conditionalFormatting sqref="D17:E17">
    <cfRule type="cellIs" dxfId="51" priority="118" stopIfTrue="1" operator="equal">
      <formula>3.75</formula>
    </cfRule>
  </conditionalFormatting>
  <conditionalFormatting sqref="E9:E11">
    <cfRule type="cellIs" dxfId="50" priority="98" stopIfTrue="1" operator="equal">
      <formula>3.75</formula>
    </cfRule>
  </conditionalFormatting>
  <conditionalFormatting sqref="E27:E31">
    <cfRule type="cellIs" dxfId="49" priority="96" stopIfTrue="1" operator="equal">
      <formula>3.75</formula>
    </cfRule>
  </conditionalFormatting>
  <conditionalFormatting sqref="E36:E38">
    <cfRule type="cellIs" dxfId="48" priority="97" stopIfTrue="1" operator="equal">
      <formula>3.75</formula>
    </cfRule>
  </conditionalFormatting>
  <conditionalFormatting sqref="E43">
    <cfRule type="cellIs" dxfId="47" priority="120" stopIfTrue="1" operator="equal">
      <formula>3.75</formula>
    </cfRule>
  </conditionalFormatting>
  <conditionalFormatting sqref="E45:E46">
    <cfRule type="cellIs" dxfId="46" priority="92" stopIfTrue="1" operator="equal">
      <formula>3.75</formula>
    </cfRule>
  </conditionalFormatting>
  <conditionalFormatting sqref="E18:F18">
    <cfRule type="cellIs" dxfId="45" priority="84" stopIfTrue="1" operator="equal">
      <formula>3.75</formula>
    </cfRule>
  </conditionalFormatting>
  <conditionalFormatting sqref="E23:F23">
    <cfRule type="cellIs" dxfId="44" priority="6" stopIfTrue="1" operator="equal">
      <formula>3.75</formula>
    </cfRule>
  </conditionalFormatting>
  <conditionalFormatting sqref="E33:F33 D34:D36 D38 D39:E39">
    <cfRule type="cellIs" dxfId="43" priority="122" stopIfTrue="1" operator="equal">
      <formula>3.75</formula>
    </cfRule>
  </conditionalFormatting>
  <conditionalFormatting sqref="E7:G7">
    <cfRule type="cellIs" dxfId="42" priority="72" stopIfTrue="1" operator="equal">
      <formula>3.75</formula>
    </cfRule>
  </conditionalFormatting>
  <conditionalFormatting sqref="E15:H15">
    <cfRule type="cellIs" dxfId="41" priority="48" stopIfTrue="1" operator="equal">
      <formula>3.75</formula>
    </cfRule>
  </conditionalFormatting>
  <conditionalFormatting sqref="E20:H20">
    <cfRule type="cellIs" dxfId="40" priority="5" stopIfTrue="1" operator="equal">
      <formula>3.75</formula>
    </cfRule>
  </conditionalFormatting>
  <conditionalFormatting sqref="E41:H41">
    <cfRule type="cellIs" dxfId="39" priority="60" stopIfTrue="1" operator="equal">
      <formula>3.75</formula>
    </cfRule>
  </conditionalFormatting>
  <conditionalFormatting sqref="E25:J25">
    <cfRule type="cellIs" dxfId="38" priority="111" stopIfTrue="1" operator="equal">
      <formula>3.75</formula>
    </cfRule>
  </conditionalFormatting>
  <conditionalFormatting sqref="F10:F11">
    <cfRule type="cellIs" dxfId="37" priority="80" stopIfTrue="1" operator="equal">
      <formula>3.75</formula>
    </cfRule>
  </conditionalFormatting>
  <conditionalFormatting sqref="F28:F29">
    <cfRule type="cellIs" dxfId="36" priority="94" stopIfTrue="1" operator="equal">
      <formula>3.75</formula>
    </cfRule>
  </conditionalFormatting>
  <conditionalFormatting sqref="F31">
    <cfRule type="cellIs" dxfId="35" priority="85" stopIfTrue="1" operator="equal">
      <formula>3.75</formula>
    </cfRule>
  </conditionalFormatting>
  <conditionalFormatting sqref="F42">
    <cfRule type="cellIs" dxfId="34" priority="79" stopIfTrue="1" operator="equal">
      <formula>3.75</formula>
    </cfRule>
  </conditionalFormatting>
  <conditionalFormatting sqref="F44">
    <cfRule type="cellIs" dxfId="33" priority="78" stopIfTrue="1" operator="equal">
      <formula>3.75</formula>
    </cfRule>
  </conditionalFormatting>
  <conditionalFormatting sqref="F46">
    <cfRule type="cellIs" dxfId="32" priority="112" stopIfTrue="1" operator="equal">
      <formula>3.75</formula>
    </cfRule>
  </conditionalFormatting>
  <conditionalFormatting sqref="F37:G38">
    <cfRule type="cellIs" dxfId="31" priority="69" stopIfTrue="1" operator="equal">
      <formula>3.75</formula>
    </cfRule>
  </conditionalFormatting>
  <conditionalFormatting sqref="G9">
    <cfRule type="cellIs" dxfId="30" priority="74" stopIfTrue="1" operator="equal">
      <formula>3.75</formula>
    </cfRule>
  </conditionalFormatting>
  <conditionalFormatting sqref="G11:G13">
    <cfRule type="cellIs" dxfId="29" priority="73" stopIfTrue="1" operator="equal">
      <formula>3.75</formula>
    </cfRule>
  </conditionalFormatting>
  <conditionalFormatting sqref="G17">
    <cfRule type="cellIs" dxfId="28" priority="71" stopIfTrue="1" operator="equal">
      <formula>3.75</formula>
    </cfRule>
  </conditionalFormatting>
  <conditionalFormatting sqref="G22">
    <cfRule type="cellIs" dxfId="27" priority="4" stopIfTrue="1" operator="equal">
      <formula>3.75</formula>
    </cfRule>
  </conditionalFormatting>
  <conditionalFormatting sqref="G29:G31">
    <cfRule type="cellIs" dxfId="26" priority="70" stopIfTrue="1" operator="equal">
      <formula>3.75</formula>
    </cfRule>
  </conditionalFormatting>
  <conditionalFormatting sqref="G34:G35">
    <cfRule type="cellIs" dxfId="25" priority="68" stopIfTrue="1" operator="equal">
      <formula>3.75</formula>
    </cfRule>
  </conditionalFormatting>
  <conditionalFormatting sqref="G45:G46">
    <cfRule type="cellIs" dxfId="24" priority="59" stopIfTrue="1" operator="equal">
      <formula>3.75</formula>
    </cfRule>
  </conditionalFormatting>
  <conditionalFormatting sqref="G26:H26 G27">
    <cfRule type="cellIs" dxfId="23" priority="61" stopIfTrue="1" operator="equal">
      <formula>3.75</formula>
    </cfRule>
  </conditionalFormatting>
  <conditionalFormatting sqref="H12:H13">
    <cfRule type="cellIs" dxfId="22" priority="51" stopIfTrue="1" operator="equal">
      <formula>3.75</formula>
    </cfRule>
  </conditionalFormatting>
  <conditionalFormatting sqref="H17:H18">
    <cfRule type="cellIs" dxfId="21" priority="47" stopIfTrue="1" operator="equal">
      <formula>3.75</formula>
    </cfRule>
  </conditionalFormatting>
  <conditionalFormatting sqref="H22:H23">
    <cfRule type="cellIs" dxfId="20" priority="3" stopIfTrue="1" operator="equal">
      <formula>3.75</formula>
    </cfRule>
  </conditionalFormatting>
  <conditionalFormatting sqref="H33:H34 F34">
    <cfRule type="cellIs" dxfId="19" priority="107" stopIfTrue="1" operator="equal">
      <formula>3.75</formula>
    </cfRule>
  </conditionalFormatting>
  <conditionalFormatting sqref="H39">
    <cfRule type="cellIs" dxfId="18" priority="46" stopIfTrue="1" operator="equal">
      <formula>3.75</formula>
    </cfRule>
  </conditionalFormatting>
  <conditionalFormatting sqref="H42:H44">
    <cfRule type="cellIs" dxfId="17" priority="39" stopIfTrue="1" operator="equal">
      <formula>3.75</formula>
    </cfRule>
  </conditionalFormatting>
  <conditionalFormatting sqref="H46">
    <cfRule type="cellIs" dxfId="16" priority="40" stopIfTrue="1" operator="equal">
      <formula>3.75</formula>
    </cfRule>
  </conditionalFormatting>
  <conditionalFormatting sqref="H8:I9">
    <cfRule type="cellIs" dxfId="15" priority="21" stopIfTrue="1" operator="equal">
      <formula>3.75</formula>
    </cfRule>
  </conditionalFormatting>
  <conditionalFormatting sqref="H31:I31">
    <cfRule type="cellIs" dxfId="14" priority="41" stopIfTrue="1" operator="equal">
      <formula>3.75</formula>
    </cfRule>
  </conditionalFormatting>
  <conditionalFormatting sqref="H36:I36">
    <cfRule type="cellIs" dxfId="13" priority="45" stopIfTrue="1" operator="equal">
      <formula>3.75</formula>
    </cfRule>
  </conditionalFormatting>
  <conditionalFormatting sqref="I16:I17">
    <cfRule type="cellIs" dxfId="12" priority="31" stopIfTrue="1" operator="equal">
      <formula>3.75</formula>
    </cfRule>
  </conditionalFormatting>
  <conditionalFormatting sqref="I21:I22">
    <cfRule type="cellIs" dxfId="11" priority="2" stopIfTrue="1" operator="equal">
      <formula>3.75</formula>
    </cfRule>
  </conditionalFormatting>
  <conditionalFormatting sqref="I29">
    <cfRule type="cellIs" dxfId="10" priority="30" stopIfTrue="1" operator="equal">
      <formula>3.75</formula>
    </cfRule>
  </conditionalFormatting>
  <conditionalFormatting sqref="I34:I35">
    <cfRule type="cellIs" dxfId="9" priority="32" stopIfTrue="1" operator="equal">
      <formula>3.75</formula>
    </cfRule>
  </conditionalFormatting>
  <conditionalFormatting sqref="I37">
    <cfRule type="cellIs" dxfId="8" priority="33" stopIfTrue="1" operator="equal">
      <formula>3.75</formula>
    </cfRule>
  </conditionalFormatting>
  <conditionalFormatting sqref="I26:J27">
    <cfRule type="cellIs" dxfId="7" priority="13" stopIfTrue="1" operator="equal">
      <formula>3.75</formula>
    </cfRule>
  </conditionalFormatting>
  <conditionalFormatting sqref="I41:J45">
    <cfRule type="cellIs" dxfId="6" priority="8" stopIfTrue="1" operator="equal">
      <formula>3.75</formula>
    </cfRule>
  </conditionalFormatting>
  <conditionalFormatting sqref="J8 H10:J10">
    <cfRule type="cellIs" dxfId="5" priority="52" stopIfTrue="1" operator="equal">
      <formula>3.75</formula>
    </cfRule>
  </conditionalFormatting>
  <conditionalFormatting sqref="J17:J18">
    <cfRule type="cellIs" dxfId="4" priority="14" stopIfTrue="1" operator="equal">
      <formula>3.75</formula>
    </cfRule>
  </conditionalFormatting>
  <conditionalFormatting sqref="J22:J23">
    <cfRule type="cellIs" dxfId="3" priority="1" stopIfTrue="1" operator="equal">
      <formula>3.75</formula>
    </cfRule>
  </conditionalFormatting>
  <conditionalFormatting sqref="J29:J30">
    <cfRule type="cellIs" dxfId="2" priority="29" stopIfTrue="1" operator="equal">
      <formula>3.75</formula>
    </cfRule>
  </conditionalFormatting>
  <conditionalFormatting sqref="J33:J35">
    <cfRule type="cellIs" dxfId="1" priority="12" stopIfTrue="1" operator="equal">
      <formula>3.75</formula>
    </cfRule>
  </conditionalFormatting>
  <conditionalFormatting sqref="J37:J38">
    <cfRule type="cellIs" dxfId="0" priority="11" stopIfTrue="1" operator="equal">
      <formula>3.75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6" orientation="landscape" horizontalDpi="0" verticalDpi="0"/>
  <ignoredErrors>
    <ignoredError sqref="L46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North Zone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alanpotts</dc:creator>
  <cp:lastModifiedBy>Leigh Brydson</cp:lastModifiedBy>
  <cp:lastPrinted>2025-04-12T04:35:53Z</cp:lastPrinted>
  <dcterms:created xsi:type="dcterms:W3CDTF">2014-02-24T11:51:52Z</dcterms:created>
  <dcterms:modified xsi:type="dcterms:W3CDTF">2025-04-15T02:55:39Z</dcterms:modified>
</cp:coreProperties>
</file>